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4年度\"/>
    </mc:Choice>
  </mc:AlternateContent>
  <xr:revisionPtr revIDLastSave="0" documentId="8_{78AC4A1E-95D4-4829-943C-3B852AE7B0C7}" xr6:coauthVersionLast="47" xr6:coauthVersionMax="47" xr10:uidLastSave="{00000000-0000-0000-0000-000000000000}"/>
  <bookViews>
    <workbookView xWindow="5685" yWindow="5190" windowWidth="17070" windowHeight="11730" xr2:uid="{F6E484C5-98DD-403F-92F8-778DD4DAD1CF}"/>
  </bookViews>
  <sheets>
    <sheet name="12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<sst xmlns="http://schemas.openxmlformats.org/spreadsheetml/2006/main" count="38" uniqueCount="38">
  <si>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</si>
  <si>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</si>
  <si>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</si>
  <si>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</si>
  <si>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</si>
  <si>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</si>
  <si>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</si>
  <si>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</si>
  <si>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</si>
  <si>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</si>
  <si>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</si>
  <si>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</si>
  <si>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</si>
  <si>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</si>
  <si>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</si>
  <si>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</si>
  <si>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</si>
  <si>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</si>
  <si>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</si>
  <si>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</si>
  <si>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</si>
  <si>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</si>
  <si>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</si>
  <si>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</si>
  <si>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</si>
  <si>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</si>
  <si>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</si>
  <si>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</si>
  <si>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</si>
  <si>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</si>
  <si>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</si>
  <si>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</si>
  <si>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</si>
  <si>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</si>
  <si>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</si>
  <si>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</si>
  <si>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12月価格税込み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</si>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</sst>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'12月'!$A$33:$B$33</c:f>
              <c:strCache>
                <c:ptCount val="2"/>
                <c:pt idx="0">
                  <c:v>令和3年</c:v>
                </c:pt>
                <c:pt idx="1">
                  <c:v>12月価格税込み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'12月'!$C$33:$AG$33</c:f>
              <c:numCache>
                <c:formatCode>General</c:formatCode>
                <c:ptCount val="31"/>
                <c:pt idx="0">
                  <c:v>440</c:v>
                </c:pt>
                <c:pt idx="1">
                  <c:v>448</c:v>
                </c:pt>
                <c:pt idx="2">
                  <c:v>453</c:v>
                </c:pt>
                <c:pt idx="5">
                  <c:v>461</c:v>
                </c:pt>
                <c:pt idx="6">
                  <c:v>469</c:v>
                </c:pt>
                <c:pt idx="7">
                  <c:v>477</c:v>
                </c:pt>
                <c:pt idx="8">
                  <c:v>481</c:v>
                </c:pt>
                <c:pt idx="9">
                  <c:v>484</c:v>
                </c:pt>
                <c:pt idx="12">
                  <c:v>489.169811320755</c:v>
                </c:pt>
                <c:pt idx="13">
                  <c:v>493.94025157232699</c:v>
                </c:pt>
                <c:pt idx="14">
                  <c:v>493</c:v>
                </c:pt>
                <c:pt idx="15">
                  <c:v>496</c:v>
                </c:pt>
                <c:pt idx="16">
                  <c:v>499</c:v>
                </c:pt>
                <c:pt idx="19">
                  <c:v>503</c:v>
                </c:pt>
                <c:pt idx="20">
                  <c:v>505</c:v>
                </c:pt>
                <c:pt idx="21">
                  <c:v>506</c:v>
                </c:pt>
                <c:pt idx="22">
                  <c:v>509</c:v>
                </c:pt>
                <c:pt idx="23">
                  <c:v>514</c:v>
                </c:pt>
                <c:pt idx="24">
                  <c:v>514</c:v>
                </c:pt>
                <c:pt idx="26">
                  <c:v>515</c:v>
                </c:pt>
                <c:pt idx="27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4-4039-80D5-46BD72C91B4C}"/>
            </c:ext>
          </c:extLst>
        </c:ser>
        <c:ser>
          <c:idx val="1"/>
          <c:order val="1"/>
          <c:tx>
            <c:strRef>
              <c:f>'12月'!$A$34:$B$34</c:f>
              <c:strCache>
                <c:ptCount val="2"/>
                <c:pt idx="0">
                  <c:v>令和4年</c:v>
                </c:pt>
                <c:pt idx="1">
                  <c:v>12月価格税込み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'12月'!$C$34:$AG$34</c:f>
              <c:numCache>
                <c:formatCode>General</c:formatCode>
                <c:ptCount val="31"/>
                <c:pt idx="0">
                  <c:v>496</c:v>
                </c:pt>
                <c:pt idx="1">
                  <c:v>496</c:v>
                </c:pt>
                <c:pt idx="4">
                  <c:v>497</c:v>
                </c:pt>
                <c:pt idx="5">
                  <c:v>498</c:v>
                </c:pt>
                <c:pt idx="6">
                  <c:v>501</c:v>
                </c:pt>
                <c:pt idx="7">
                  <c:v>503</c:v>
                </c:pt>
                <c:pt idx="8">
                  <c:v>505</c:v>
                </c:pt>
                <c:pt idx="11">
                  <c:v>505</c:v>
                </c:pt>
                <c:pt idx="12">
                  <c:v>504</c:v>
                </c:pt>
                <c:pt idx="13">
                  <c:v>503</c:v>
                </c:pt>
                <c:pt idx="14">
                  <c:v>501</c:v>
                </c:pt>
                <c:pt idx="15">
                  <c:v>499</c:v>
                </c:pt>
                <c:pt idx="16">
                  <c:v>499</c:v>
                </c:pt>
                <c:pt idx="18">
                  <c:v>499</c:v>
                </c:pt>
                <c:pt idx="19">
                  <c:v>499</c:v>
                </c:pt>
                <c:pt idx="20">
                  <c:v>502</c:v>
                </c:pt>
                <c:pt idx="21">
                  <c:v>505</c:v>
                </c:pt>
                <c:pt idx="22">
                  <c:v>506</c:v>
                </c:pt>
                <c:pt idx="23">
                  <c:v>506</c:v>
                </c:pt>
                <c:pt idx="25">
                  <c:v>504</c:v>
                </c:pt>
                <c:pt idx="26">
                  <c:v>503</c:v>
                </c:pt>
                <c:pt idx="27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4-4039-80D5-46BD72C91B4C}"/>
            </c:ext>
          </c:extLst>
        </c:ser>
        <c:ser>
          <c:idx val="3"/>
          <c:order val="2"/>
          <c:tx>
            <c:strRef>
              <c:f>'12月'!$A$35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'12月'!$C$35:$AG$35</c:f>
              <c:numCache>
                <c:formatCode>General</c:formatCode>
                <c:ptCount val="31"/>
                <c:pt idx="0">
                  <c:v>520.9860000000001</c:v>
                </c:pt>
                <c:pt idx="1">
                  <c:v>520.47450000000015</c:v>
                </c:pt>
                <c:pt idx="4">
                  <c:v>522.61350000000004</c:v>
                </c:pt>
                <c:pt idx="5">
                  <c:v>525.72900000000004</c:v>
                </c:pt>
                <c:pt idx="6">
                  <c:v>529.35600000000011</c:v>
                </c:pt>
                <c:pt idx="7">
                  <c:v>533.35500000000002</c:v>
                </c:pt>
                <c:pt idx="8" formatCode="0">
                  <c:v>535.58699999999999</c:v>
                </c:pt>
                <c:pt idx="11" formatCode="#,##0_);[Red]\(#,##0\)">
                  <c:v>536.19150000000002</c:v>
                </c:pt>
                <c:pt idx="12" formatCode="0">
                  <c:v>534.8895</c:v>
                </c:pt>
                <c:pt idx="13" formatCode="0">
                  <c:v>532.47149999999999</c:v>
                </c:pt>
                <c:pt idx="14" formatCode="0">
                  <c:v>529.82100000000003</c:v>
                </c:pt>
                <c:pt idx="15" formatCode="0">
                  <c:v>527.63550000000009</c:v>
                </c:pt>
                <c:pt idx="16" formatCode="0">
                  <c:v>526.98450000000003</c:v>
                </c:pt>
                <c:pt idx="18" formatCode="0">
                  <c:v>526.65900000000011</c:v>
                </c:pt>
                <c:pt idx="19" formatCode="0">
                  <c:v>527.77499999999998</c:v>
                </c:pt>
                <c:pt idx="20" formatCode="0">
                  <c:v>530.61149999999998</c:v>
                </c:pt>
                <c:pt idx="21" formatCode="0">
                  <c:v>535.40100000000007</c:v>
                </c:pt>
                <c:pt idx="22" formatCode="0">
                  <c:v>537.07500000000005</c:v>
                </c:pt>
                <c:pt idx="23" formatCode="0">
                  <c:v>534.14550000000008</c:v>
                </c:pt>
                <c:pt idx="25" formatCode="0">
                  <c:v>528.47250000000008</c:v>
                </c:pt>
                <c:pt idx="26" formatCode="0">
                  <c:v>523.82249999999999</c:v>
                </c:pt>
                <c:pt idx="27" formatCode="0">
                  <c:v>521.77649999999994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4-4039-80D5-46BD72C91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15456"/>
        <c:axId val="1"/>
      </c:lineChart>
      <c:catAx>
        <c:axId val="50971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71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41966334"/>
          <c:y val="4.4692757077821853E-2"/>
          <c:w val="9.0152540313098273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FAE52A42-8459-4BFD-B316-C44A847D5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4&#24180;&#24230;/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令和3年</v>
          </cell>
          <cell r="B33" t="str">
            <v>12月価格税込み</v>
          </cell>
          <cell r="C33">
            <v>440</v>
          </cell>
          <cell r="D33">
            <v>448</v>
          </cell>
          <cell r="E33">
            <v>453</v>
          </cell>
          <cell r="H33">
            <v>461</v>
          </cell>
          <cell r="I33">
            <v>469</v>
          </cell>
          <cell r="J33">
            <v>477</v>
          </cell>
          <cell r="K33">
            <v>481</v>
          </cell>
          <cell r="L33">
            <v>484</v>
          </cell>
          <cell r="O33">
            <v>489.169811320755</v>
          </cell>
          <cell r="P33">
            <v>493.94025157232699</v>
          </cell>
          <cell r="Q33">
            <v>493</v>
          </cell>
          <cell r="R33">
            <v>496</v>
          </cell>
          <cell r="S33">
            <v>499</v>
          </cell>
          <cell r="V33">
            <v>503</v>
          </cell>
          <cell r="W33">
            <v>505</v>
          </cell>
          <cell r="X33">
            <v>506</v>
          </cell>
          <cell r="Y33">
            <v>509</v>
          </cell>
          <cell r="Z33">
            <v>514</v>
          </cell>
          <cell r="AA33">
            <v>514</v>
          </cell>
          <cell r="AC33">
            <v>515</v>
          </cell>
          <cell r="AD33">
            <v>523</v>
          </cell>
        </row>
        <row r="34">
          <cell r="A34" t="str">
            <v>令和4年</v>
          </cell>
          <cell r="B34" t="str">
            <v>12月価格税込み</v>
          </cell>
          <cell r="C34">
            <v>496</v>
          </cell>
          <cell r="D34">
            <v>496</v>
          </cell>
          <cell r="G34">
            <v>497</v>
          </cell>
          <cell r="H34">
            <v>498</v>
          </cell>
          <cell r="I34">
            <v>501</v>
          </cell>
          <cell r="J34">
            <v>503</v>
          </cell>
          <cell r="K34">
            <v>505</v>
          </cell>
          <cell r="N34">
            <v>505</v>
          </cell>
          <cell r="O34">
            <v>504</v>
          </cell>
          <cell r="P34">
            <v>503</v>
          </cell>
          <cell r="Q34">
            <v>501</v>
          </cell>
          <cell r="R34">
            <v>499</v>
          </cell>
          <cell r="S34">
            <v>499</v>
          </cell>
          <cell r="U34">
            <v>499</v>
          </cell>
          <cell r="V34">
            <v>499</v>
          </cell>
          <cell r="W34">
            <v>502</v>
          </cell>
          <cell r="X34">
            <v>505</v>
          </cell>
          <cell r="Y34">
            <v>506</v>
          </cell>
          <cell r="Z34">
            <v>506</v>
          </cell>
          <cell r="AB34">
            <v>504</v>
          </cell>
          <cell r="AC34">
            <v>503</v>
          </cell>
          <cell r="AD34">
            <v>502</v>
          </cell>
        </row>
        <row r="35">
          <cell r="A35" t="str">
            <v>関東4市場湯はぎ換算　　　　　価格税込み</v>
          </cell>
          <cell r="C35">
            <v>520.9860000000001</v>
          </cell>
          <cell r="D35">
            <v>520.47450000000015</v>
          </cell>
          <cell r="G35">
            <v>522.61350000000004</v>
          </cell>
          <cell r="H35">
            <v>525.72900000000004</v>
          </cell>
          <cell r="I35">
            <v>529.35600000000011</v>
          </cell>
          <cell r="J35">
            <v>533.35500000000002</v>
          </cell>
          <cell r="K35">
            <v>535.58699999999999</v>
          </cell>
          <cell r="N35">
            <v>536.19150000000002</v>
          </cell>
          <cell r="O35">
            <v>534.8895</v>
          </cell>
          <cell r="P35">
            <v>532.47149999999999</v>
          </cell>
          <cell r="Q35">
            <v>529.82100000000003</v>
          </cell>
          <cell r="R35">
            <v>527.63550000000009</v>
          </cell>
          <cell r="S35">
            <v>526.98450000000003</v>
          </cell>
          <cell r="U35">
            <v>526.65900000000011</v>
          </cell>
          <cell r="V35">
            <v>527.77499999999998</v>
          </cell>
          <cell r="W35">
            <v>530.61149999999998</v>
          </cell>
          <cell r="X35">
            <v>535.40100000000007</v>
          </cell>
          <cell r="Y35">
            <v>537.07500000000005</v>
          </cell>
          <cell r="Z35">
            <v>534.14550000000008</v>
          </cell>
          <cell r="AB35">
            <v>528.47250000000008</v>
          </cell>
          <cell r="AC35">
            <v>523.82249999999999</v>
          </cell>
          <cell r="AD35">
            <v>521.77649999999994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3">
          <cell r="A33" t="str">
            <v>令和3年</v>
          </cell>
        </row>
        <row r="34">
          <cell r="A34" t="str">
            <v>令和4年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E211-2163-425F-AB74-E07BFEF2F65E}">
  <dimension ref="A2:AH35"/>
  <sheetViews>
    <sheetView tabSelected="1" view="pageBreakPreview" zoomScale="70" zoomScaleNormal="100" zoomScaleSheetLayoutView="70" workbookViewId="0">
      <selection activeCell="F2" sqref="F2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4</v>
      </c>
      <c r="U2" s="2" t="s">
        <v>2</v>
      </c>
      <c r="V2" s="4">
        <v>12</v>
      </c>
      <c r="W2" s="4" t="s">
        <v>3</v>
      </c>
      <c r="X2" s="4"/>
      <c r="Y2" s="4"/>
      <c r="Z2" s="4"/>
      <c r="AA2" s="1"/>
      <c r="AB2" s="1"/>
      <c r="AC2" s="1"/>
      <c r="AD2" s="5"/>
      <c r="AE2" s="5"/>
      <c r="AH2" s="6" t="s">
        <v>4</v>
      </c>
    </row>
    <row r="3" spans="5:34" ht="21.75" customHeight="1" x14ac:dyDescent="0.2">
      <c r="S3" s="7"/>
      <c r="T3" s="7"/>
      <c r="U3" s="7"/>
      <c r="V3" s="7"/>
      <c r="W3" s="7"/>
      <c r="X3" s="7"/>
      <c r="Y3" s="7"/>
      <c r="Z3" s="7"/>
    </row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8"/>
      <c r="B32" s="8"/>
      <c r="C32" s="9">
        <v>1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11</v>
      </c>
      <c r="K32" s="10" t="s">
        <v>12</v>
      </c>
      <c r="L32" s="10" t="s">
        <v>13</v>
      </c>
      <c r="M32" s="10" t="s">
        <v>14</v>
      </c>
      <c r="N32" s="10" t="s">
        <v>15</v>
      </c>
      <c r="O32" s="10" t="s">
        <v>16</v>
      </c>
      <c r="P32" s="10" t="s">
        <v>17</v>
      </c>
      <c r="Q32" s="10" t="s">
        <v>18</v>
      </c>
      <c r="R32" s="10" t="s">
        <v>19</v>
      </c>
      <c r="S32" s="10" t="s">
        <v>20</v>
      </c>
      <c r="T32" s="10" t="s">
        <v>21</v>
      </c>
      <c r="U32" s="10" t="s">
        <v>22</v>
      </c>
      <c r="V32" s="10" t="s">
        <v>23</v>
      </c>
      <c r="W32" s="10" t="s">
        <v>24</v>
      </c>
      <c r="X32" s="10" t="s">
        <v>25</v>
      </c>
      <c r="Y32" s="10" t="s">
        <v>26</v>
      </c>
      <c r="Z32" s="10" t="s">
        <v>27</v>
      </c>
      <c r="AA32" s="10" t="s">
        <v>28</v>
      </c>
      <c r="AB32" s="10" t="s">
        <v>29</v>
      </c>
      <c r="AC32" s="10" t="s">
        <v>30</v>
      </c>
      <c r="AD32" s="10" t="s">
        <v>31</v>
      </c>
      <c r="AE32" s="10" t="s">
        <v>32</v>
      </c>
      <c r="AF32" s="10" t="s">
        <v>33</v>
      </c>
      <c r="AG32" s="10" t="s">
        <v>34</v>
      </c>
      <c r="AH32" s="11" t="s">
        <v>35</v>
      </c>
    </row>
    <row r="33" spans="1:34" ht="33" customHeight="1" x14ac:dyDescent="0.15">
      <c r="A33" s="12" t="str">
        <f>'[1]4月'!A33</f>
        <v>令和3年</v>
      </c>
      <c r="B33" s="13" t="s">
        <v>36</v>
      </c>
      <c r="C33" s="14">
        <v>440</v>
      </c>
      <c r="D33" s="14">
        <v>448</v>
      </c>
      <c r="E33" s="14">
        <v>453</v>
      </c>
      <c r="F33" s="14"/>
      <c r="G33" s="14"/>
      <c r="H33" s="14">
        <v>461</v>
      </c>
      <c r="I33" s="14">
        <v>469</v>
      </c>
      <c r="J33" s="14">
        <v>477</v>
      </c>
      <c r="K33" s="14">
        <v>481</v>
      </c>
      <c r="L33" s="14">
        <v>484</v>
      </c>
      <c r="M33" s="14"/>
      <c r="N33" s="14"/>
      <c r="O33" s="14">
        <v>489.169811320755</v>
      </c>
      <c r="P33" s="14">
        <v>493.94025157232699</v>
      </c>
      <c r="Q33" s="14">
        <v>493</v>
      </c>
      <c r="R33" s="14">
        <v>496</v>
      </c>
      <c r="S33" s="14">
        <v>499</v>
      </c>
      <c r="T33" s="14"/>
      <c r="U33" s="14"/>
      <c r="V33" s="14">
        <v>503</v>
      </c>
      <c r="W33" s="14">
        <v>505</v>
      </c>
      <c r="X33" s="14">
        <v>506</v>
      </c>
      <c r="Y33" s="14">
        <v>509</v>
      </c>
      <c r="Z33" s="14">
        <v>514</v>
      </c>
      <c r="AA33" s="14">
        <v>514</v>
      </c>
      <c r="AB33" s="14"/>
      <c r="AC33" s="14">
        <v>515</v>
      </c>
      <c r="AD33" s="14">
        <v>523</v>
      </c>
      <c r="AE33" s="9"/>
      <c r="AF33" s="9"/>
      <c r="AG33" s="9"/>
      <c r="AH33" s="15">
        <f>AVERAGE(C33:AG33)</f>
        <v>489.19571728062294</v>
      </c>
    </row>
    <row r="34" spans="1:34" ht="33.75" customHeight="1" x14ac:dyDescent="0.15">
      <c r="A34" s="12" t="str">
        <f>'[1]4月'!A34</f>
        <v>令和4年</v>
      </c>
      <c r="B34" s="13" t="str">
        <f>B33</f>
        <v>12月価格税込み</v>
      </c>
      <c r="C34" s="9">
        <v>496</v>
      </c>
      <c r="D34" s="9">
        <v>496</v>
      </c>
      <c r="E34" s="9"/>
      <c r="F34" s="9"/>
      <c r="G34" s="9">
        <v>497</v>
      </c>
      <c r="H34" s="9">
        <v>498</v>
      </c>
      <c r="I34" s="9">
        <v>501</v>
      </c>
      <c r="J34" s="9">
        <v>503</v>
      </c>
      <c r="K34" s="9">
        <v>505</v>
      </c>
      <c r="L34" s="9"/>
      <c r="M34" s="9"/>
      <c r="N34" s="9">
        <v>505</v>
      </c>
      <c r="O34" s="9">
        <v>504</v>
      </c>
      <c r="P34" s="9">
        <v>503</v>
      </c>
      <c r="Q34" s="9">
        <v>501</v>
      </c>
      <c r="R34" s="9">
        <v>499</v>
      </c>
      <c r="S34" s="9">
        <v>499</v>
      </c>
      <c r="T34" s="9"/>
      <c r="U34" s="9">
        <v>499</v>
      </c>
      <c r="V34" s="9">
        <v>499</v>
      </c>
      <c r="W34" s="9">
        <v>502</v>
      </c>
      <c r="X34" s="9">
        <v>505</v>
      </c>
      <c r="Y34" s="9">
        <v>506</v>
      </c>
      <c r="Z34" s="9">
        <v>506</v>
      </c>
      <c r="AA34" s="9"/>
      <c r="AB34" s="9">
        <v>504</v>
      </c>
      <c r="AC34" s="9">
        <v>503</v>
      </c>
      <c r="AD34" s="9">
        <v>502</v>
      </c>
      <c r="AE34" s="9"/>
      <c r="AF34" s="9"/>
      <c r="AG34" s="9"/>
      <c r="AH34" s="15">
        <f>AVERAGE(C34:AG34)</f>
        <v>501.5</v>
      </c>
    </row>
    <row r="35" spans="1:34" ht="33" customHeight="1" x14ac:dyDescent="0.15">
      <c r="A35" s="16" t="s">
        <v>37</v>
      </c>
      <c r="B35" s="16"/>
      <c r="C35" s="9">
        <v>520.9860000000001</v>
      </c>
      <c r="D35" s="9">
        <v>520.47450000000015</v>
      </c>
      <c r="E35" s="9"/>
      <c r="F35" s="9"/>
      <c r="G35" s="9">
        <v>522.61350000000004</v>
      </c>
      <c r="H35" s="9">
        <v>525.72900000000004</v>
      </c>
      <c r="I35" s="9">
        <v>529.35600000000011</v>
      </c>
      <c r="J35" s="9">
        <v>533.35500000000002</v>
      </c>
      <c r="K35" s="15">
        <v>535.58699999999999</v>
      </c>
      <c r="L35" s="17"/>
      <c r="M35" s="17"/>
      <c r="N35" s="17">
        <v>536.19150000000002</v>
      </c>
      <c r="O35" s="15">
        <v>534.8895</v>
      </c>
      <c r="P35" s="15">
        <v>532.47149999999999</v>
      </c>
      <c r="Q35" s="15">
        <v>529.82100000000003</v>
      </c>
      <c r="R35" s="15">
        <v>527.63550000000009</v>
      </c>
      <c r="S35" s="15">
        <v>526.98450000000003</v>
      </c>
      <c r="T35" s="15"/>
      <c r="U35" s="15">
        <v>526.65900000000011</v>
      </c>
      <c r="V35" s="15">
        <v>527.77499999999998</v>
      </c>
      <c r="W35" s="15">
        <v>530.61149999999998</v>
      </c>
      <c r="X35" s="15">
        <v>535.40100000000007</v>
      </c>
      <c r="Y35" s="15">
        <v>537.07500000000005</v>
      </c>
      <c r="Z35" s="15">
        <v>534.14550000000008</v>
      </c>
      <c r="AA35" s="15"/>
      <c r="AB35" s="15">
        <v>528.47250000000008</v>
      </c>
      <c r="AC35" s="15">
        <v>523.82249999999999</v>
      </c>
      <c r="AD35" s="15">
        <v>521.77649999999994</v>
      </c>
      <c r="AE35" s="15"/>
      <c r="AF35" s="15"/>
      <c r="AG35" s="15"/>
      <c r="AH35" s="15">
        <f>AVERAGE(C35:AG35)</f>
        <v>529.17422727272731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869093FA7FE6241A8EB1FD4799E58A2" ma:contentTypeVersion="9" ma:contentTypeDescription="新しいドキュメントを作成します。" ma:contentTypeScope="" ma:versionID="9088f44076973ed0b9c4ab60b36b3f92">
  <xsd:schema xmlns:xsd="http://www.w3.org/2001/XMLSchema" xmlns:xs="http://www.w3.org/2001/XMLSchema" xmlns:p="http://schemas.microsoft.com/office/2006/metadata/properties" xmlns:ns3="5a4df583-f003-4344-b748-dcbeb1289eea" xmlns:ns4="e2fbb5ca-fe6b-44b5-9f52-43e91c93adda" targetNamespace="http://schemas.microsoft.com/office/2006/metadata/properties" ma:root="true" ma:fieldsID="39245249b2e18de7ba71586bea6079c8" ns3:_="" ns4:_="">
    <xsd:import namespace="5a4df583-f003-4344-b748-dcbeb1289eea"/>
    <xsd:import namespace="e2fbb5ca-fe6b-44b5-9f52-43e91c93ad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DateTaken" minOccurs="0"/>
                <xsd:element ref="ns4:MediaServiceAuto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df583-f003-4344-b748-dcbeb128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bb5ca-fe6b-44b5-9f52-43e91c93a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2fbb5ca-fe6b-44b5-9f52-43e91c93adda" xsi:nil="true"/>
  </documentManagement>
</p:properties>
</file>

<file path=customXml/itemProps1.xml><?xml version="1.0" encoding="utf-8"?>
<ds:datastoreItem xmlns:ds="http://schemas.openxmlformats.org/officeDocument/2006/customXml" ds:itemID="{51B6F56E-B220-45CE-83EC-6B2CEE261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df583-f003-4344-b748-dcbeb1289eea"/>
    <ds:schemaRef ds:uri="e2fbb5ca-fe6b-44b5-9f52-43e91c93a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31C6D4-C196-4B07-9418-C53FBAFE1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6ABF11-15C1-4A30-B74D-726B6DAC8FBD}">
  <ds:schemaRefs>
    <ds:schemaRef ds:uri="http://schemas.microsoft.com/office/infopath/2007/PartnerControls"/>
    <ds:schemaRef ds:uri="5a4df583-f003-4344-b748-dcbeb1289ee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2fbb5ca-fe6b-44b5-9f52-43e91c93add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金城理子</dc:creator>
  <cp:lastModifiedBy>金城理子</cp:lastModifiedBy>
  <cp:lastPrinted>2023-04-21T02:30:03Z</cp:lastPrinted>
  <dcterms:created xsi:type="dcterms:W3CDTF">2023-04-21T02:27:17Z</dcterms:created>
  <dcterms:modified xsi:type="dcterms:W3CDTF">2023-04-21T02:35:19Z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0x0101007869093FA7FE6241A8EB1FD4799E58A2</vt:lpwstr>
  </property>
</Properties>
</file>