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asan-my.sharepoint.com/personal/mototaka_maasan_onmicrosoft_com/Documents/HP用素材/butakakaku/"/>
    </mc:Choice>
  </mc:AlternateContent>
  <xr:revisionPtr revIDLastSave="10" documentId="8_{1231D3E7-D7E2-4654-BAEF-C67F2AB6CAB7}" xr6:coauthVersionLast="47" xr6:coauthVersionMax="47" xr10:uidLastSave="{940BEB92-7FCB-477B-9DBF-622DA2C472F8}"/>
  <bookViews>
    <workbookView xWindow="-120" yWindow="-120" windowWidth="29040" windowHeight="15840" xr2:uid="{84CB8061-32DA-48B4-BB27-81203B29FB63}"/>
  </bookViews>
  <sheets>
    <sheet name="11月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2" l="1"/>
  <c r="AH34" i="2"/>
  <c r="B34" i="2"/>
  <c r="A34" i="2"/>
  <c r="AH33" i="2"/>
  <c r="A33" i="2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<sst xmlns="http://schemas.openxmlformats.org/spreadsheetml/2006/main" count="38" uniqueCount="38">
  <si>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</si>
  <si>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</si>
  <si>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</si>
  <si>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</si>
  <si>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</si>
  <si>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</si>
  <si>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</si>
  <si>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</si>
  <si>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</si>
  <si>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</si>
  <si>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</si>
  <si>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</si>
  <si>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</si>
  <si>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</si>
  <si>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</si>
  <si>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</si>
  <si>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</si>
  <si>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</si>
  <si>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</si>
  <si>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</si>
  <si>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</si>
  <si>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</si>
  <si>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</si>
  <si>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</si>
  <si>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</si>
  <si>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</si>
  <si>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</si>
  <si>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</si>
  <si>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</si>
  <si>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</si>
  <si>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</si>
  <si>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</si>
  <si>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</si>
  <si>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</si>
  <si>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</si>
  <si>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</si>
  <si>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</si>
  <si>
    <t>11月価格税込み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</si>
</sst>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38" fontId="6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'[1]11月'!$A$33:$B$33</c:f>
              <c:strCache>
                <c:ptCount val="1"/>
                <c:pt idx="0">
                  <c:v>令和3年 11月価格税込み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'[1]11月'!$C$32:$AG$32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'[1]11月'!$C$33:$AG$33</c:f>
              <c:numCache>
                <c:formatCode>General</c:formatCode>
                <c:ptCount val="31"/>
                <c:pt idx="0">
                  <c:v>475</c:v>
                </c:pt>
                <c:pt idx="1">
                  <c:v>476</c:v>
                </c:pt>
                <c:pt idx="3">
                  <c:v>477</c:v>
                </c:pt>
                <c:pt idx="4">
                  <c:v>476</c:v>
                </c:pt>
                <c:pt idx="7">
                  <c:v>475</c:v>
                </c:pt>
                <c:pt idx="8">
                  <c:v>473</c:v>
                </c:pt>
                <c:pt idx="9">
                  <c:v>470</c:v>
                </c:pt>
                <c:pt idx="10">
                  <c:v>465</c:v>
                </c:pt>
                <c:pt idx="11">
                  <c:v>457</c:v>
                </c:pt>
                <c:pt idx="14">
                  <c:v>442</c:v>
                </c:pt>
                <c:pt idx="15">
                  <c:v>433</c:v>
                </c:pt>
                <c:pt idx="16">
                  <c:v>425</c:v>
                </c:pt>
                <c:pt idx="17">
                  <c:v>424</c:v>
                </c:pt>
                <c:pt idx="18">
                  <c:v>424</c:v>
                </c:pt>
                <c:pt idx="21">
                  <c:v>425</c:v>
                </c:pt>
                <c:pt idx="23">
                  <c:v>429</c:v>
                </c:pt>
                <c:pt idx="24">
                  <c:v>430</c:v>
                </c:pt>
                <c:pt idx="25">
                  <c:v>430</c:v>
                </c:pt>
                <c:pt idx="28">
                  <c:v>431</c:v>
                </c:pt>
                <c:pt idx="29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2B-4BC0-9FD8-0A4B72E16622}"/>
            </c:ext>
          </c:extLst>
        </c:ser>
        <c:ser>
          <c:idx val="1"/>
          <c:order val="1"/>
          <c:tx>
            <c:strRef>
              <c:f>'[1]11月'!$A$34:$B$34</c:f>
              <c:strCache>
                <c:ptCount val="1"/>
                <c:pt idx="0">
                  <c:v>令和4年 11月価格税込み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'[1]11月'!$C$32:$AG$32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'[1]11月'!$C$34:$AG$34</c:f>
              <c:numCache>
                <c:formatCode>General</c:formatCode>
                <c:ptCount val="31"/>
                <c:pt idx="0">
                  <c:v>493</c:v>
                </c:pt>
                <c:pt idx="1">
                  <c:v>493</c:v>
                </c:pt>
                <c:pt idx="2">
                  <c:v>493</c:v>
                </c:pt>
                <c:pt idx="3">
                  <c:v>494</c:v>
                </c:pt>
                <c:pt idx="6">
                  <c:v>495</c:v>
                </c:pt>
                <c:pt idx="7">
                  <c:v>499</c:v>
                </c:pt>
                <c:pt idx="8">
                  <c:v>504</c:v>
                </c:pt>
                <c:pt idx="9">
                  <c:v>507</c:v>
                </c:pt>
                <c:pt idx="10">
                  <c:v>513</c:v>
                </c:pt>
                <c:pt idx="13">
                  <c:v>513</c:v>
                </c:pt>
                <c:pt idx="14">
                  <c:v>507</c:v>
                </c:pt>
                <c:pt idx="15">
                  <c:v>503</c:v>
                </c:pt>
                <c:pt idx="16">
                  <c:v>498</c:v>
                </c:pt>
                <c:pt idx="17">
                  <c:v>497</c:v>
                </c:pt>
                <c:pt idx="20">
                  <c:v>496</c:v>
                </c:pt>
                <c:pt idx="21">
                  <c:v>497</c:v>
                </c:pt>
                <c:pt idx="22">
                  <c:v>497</c:v>
                </c:pt>
                <c:pt idx="23">
                  <c:v>498</c:v>
                </c:pt>
                <c:pt idx="24">
                  <c:v>498</c:v>
                </c:pt>
                <c:pt idx="27">
                  <c:v>498</c:v>
                </c:pt>
                <c:pt idx="28">
                  <c:v>498</c:v>
                </c:pt>
                <c:pt idx="29">
                  <c:v>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B-4BC0-9FD8-0A4B72E16622}"/>
            </c:ext>
          </c:extLst>
        </c:ser>
        <c:ser>
          <c:idx val="3"/>
          <c:order val="2"/>
          <c:tx>
            <c:strRef>
              <c:f>'[1]11月'!$A$35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'[1]11月'!$C$32:$AG$32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'[1]11月'!$C$35:$AG$35</c:f>
              <c:numCache>
                <c:formatCode>General</c:formatCode>
                <c:ptCount val="31"/>
                <c:pt idx="0">
                  <c:v>515.54550000000006</c:v>
                </c:pt>
                <c:pt idx="1">
                  <c:v>516.38250000000005</c:v>
                </c:pt>
                <c:pt idx="2">
                  <c:v>517.21950000000015</c:v>
                </c:pt>
                <c:pt idx="3">
                  <c:v>519.63750000000005</c:v>
                </c:pt>
                <c:pt idx="6">
                  <c:v>519.63750000000005</c:v>
                </c:pt>
                <c:pt idx="7">
                  <c:v>527.26350000000002</c:v>
                </c:pt>
                <c:pt idx="8">
                  <c:v>534.33150000000001</c:v>
                </c:pt>
                <c:pt idx="9">
                  <c:v>541.63200000000006</c:v>
                </c:pt>
                <c:pt idx="10">
                  <c:v>546.2355</c:v>
                </c:pt>
                <c:pt idx="13">
                  <c:v>546.18899999999996</c:v>
                </c:pt>
                <c:pt idx="14">
                  <c:v>540.2835</c:v>
                </c:pt>
                <c:pt idx="15">
                  <c:v>533.40150000000006</c:v>
                </c:pt>
                <c:pt idx="16">
                  <c:v>526.61250000000007</c:v>
                </c:pt>
                <c:pt idx="17">
                  <c:v>521.96249999999998</c:v>
                </c:pt>
                <c:pt idx="20">
                  <c:v>520.75350000000003</c:v>
                </c:pt>
                <c:pt idx="21">
                  <c:v>521.96249999999998</c:v>
                </c:pt>
                <c:pt idx="22">
                  <c:v>524.98500000000001</c:v>
                </c:pt>
                <c:pt idx="23">
                  <c:v>524.98500000000001</c:v>
                </c:pt>
                <c:pt idx="24">
                  <c:v>527.27125000000001</c:v>
                </c:pt>
                <c:pt idx="27">
                  <c:v>526.61250000000007</c:v>
                </c:pt>
                <c:pt idx="28">
                  <c:v>526.26375000000007</c:v>
                </c:pt>
                <c:pt idx="29">
                  <c:v>524.90750000000014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2B-4BC0-9FD8-0A4B72E16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403007"/>
        <c:axId val="1"/>
      </c:lineChart>
      <c:catAx>
        <c:axId val="129140300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91403007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7729587157"/>
          <c:y val="4.469274256863074E-2"/>
          <c:w val="9.0152530206010439E-2"/>
          <c:h val="0.878491684159004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2</xdr:row>
      <xdr:rowOff>238126</xdr:rowOff>
    </xdr:from>
    <xdr:to>
      <xdr:col>33</xdr:col>
      <xdr:colOff>447675</xdr:colOff>
      <xdr:row>30</xdr:row>
      <xdr:rowOff>28576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EDEBA3C-F508-4B86-81C7-A37980D77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4&#24180;&#24230;\R4&#24180;4&#26376;&#65374;R5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5年3月"/>
      <sheetName val="3月"/>
      <sheetName val=" R5年2月"/>
      <sheetName val="2月"/>
      <sheetName val=" R5年1月"/>
      <sheetName val="1月"/>
      <sheetName val=" R4年12月"/>
      <sheetName val="12月"/>
      <sheetName val=" R4年11月"/>
      <sheetName val="11月"/>
      <sheetName val=" R4年10月"/>
      <sheetName val="10月"/>
      <sheetName val=" R4年9月"/>
      <sheetName val="9月"/>
      <sheetName val=" R4年8月"/>
      <sheetName val="8月"/>
      <sheetName val=" R4年7月"/>
      <sheetName val="7月"/>
      <sheetName val=" R4年6月"/>
      <sheetName val="6月"/>
      <sheetName val=" R4年5月"/>
      <sheetName val="5月"/>
      <sheetName val="R4年4月"/>
      <sheetName val="4月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令和3年</v>
          </cell>
          <cell r="B33" t="str">
            <v>11月価格税込み</v>
          </cell>
          <cell r="C33">
            <v>475</v>
          </cell>
          <cell r="D33">
            <v>476</v>
          </cell>
          <cell r="F33">
            <v>477</v>
          </cell>
          <cell r="G33">
            <v>476</v>
          </cell>
          <cell r="J33">
            <v>475</v>
          </cell>
          <cell r="K33">
            <v>473</v>
          </cell>
          <cell r="L33">
            <v>470</v>
          </cell>
          <cell r="M33">
            <v>465</v>
          </cell>
          <cell r="N33">
            <v>457</v>
          </cell>
          <cell r="Q33">
            <v>442</v>
          </cell>
          <cell r="R33">
            <v>433</v>
          </cell>
          <cell r="S33">
            <v>425</v>
          </cell>
          <cell r="T33">
            <v>424</v>
          </cell>
          <cell r="U33">
            <v>424</v>
          </cell>
          <cell r="X33">
            <v>425</v>
          </cell>
          <cell r="Z33">
            <v>429</v>
          </cell>
          <cell r="AA33">
            <v>430</v>
          </cell>
          <cell r="AB33">
            <v>430</v>
          </cell>
          <cell r="AE33">
            <v>431</v>
          </cell>
          <cell r="AF33">
            <v>438</v>
          </cell>
        </row>
        <row r="34">
          <cell r="A34" t="str">
            <v>令和4年</v>
          </cell>
          <cell r="B34" t="str">
            <v>11月価格税込み</v>
          </cell>
          <cell r="C34">
            <v>493</v>
          </cell>
          <cell r="D34">
            <v>493</v>
          </cell>
          <cell r="E34">
            <v>493</v>
          </cell>
          <cell r="F34">
            <v>494</v>
          </cell>
          <cell r="I34">
            <v>495</v>
          </cell>
          <cell r="J34">
            <v>499</v>
          </cell>
          <cell r="K34">
            <v>504</v>
          </cell>
          <cell r="L34">
            <v>507</v>
          </cell>
          <cell r="M34">
            <v>513</v>
          </cell>
          <cell r="P34">
            <v>513</v>
          </cell>
          <cell r="Q34">
            <v>507</v>
          </cell>
          <cell r="R34">
            <v>503</v>
          </cell>
          <cell r="S34">
            <v>498</v>
          </cell>
          <cell r="T34">
            <v>497</v>
          </cell>
          <cell r="W34">
            <v>496</v>
          </cell>
          <cell r="X34">
            <v>497</v>
          </cell>
          <cell r="Y34">
            <v>497</v>
          </cell>
          <cell r="Z34">
            <v>498</v>
          </cell>
          <cell r="AA34">
            <v>498</v>
          </cell>
          <cell r="AD34">
            <v>498</v>
          </cell>
          <cell r="AE34">
            <v>498</v>
          </cell>
          <cell r="AF34">
            <v>497</v>
          </cell>
        </row>
        <row r="35">
          <cell r="A35" t="str">
            <v>関東4市場湯はぎ換算　　　　　価格税込み</v>
          </cell>
          <cell r="C35">
            <v>515.54550000000006</v>
          </cell>
          <cell r="D35">
            <v>516.38250000000005</v>
          </cell>
          <cell r="E35">
            <v>517.21950000000015</v>
          </cell>
          <cell r="F35">
            <v>519.63750000000005</v>
          </cell>
          <cell r="I35">
            <v>519.63750000000005</v>
          </cell>
          <cell r="J35">
            <v>527.26350000000002</v>
          </cell>
          <cell r="K35">
            <v>534.33150000000001</v>
          </cell>
          <cell r="L35">
            <v>541.63200000000006</v>
          </cell>
          <cell r="M35">
            <v>546.2355</v>
          </cell>
          <cell r="P35">
            <v>546.18899999999996</v>
          </cell>
          <cell r="Q35">
            <v>540.2835</v>
          </cell>
          <cell r="R35">
            <v>533.40150000000006</v>
          </cell>
          <cell r="S35">
            <v>526.61250000000007</v>
          </cell>
          <cell r="T35">
            <v>521.96249999999998</v>
          </cell>
          <cell r="W35">
            <v>520.75350000000003</v>
          </cell>
          <cell r="X35">
            <v>521.96249999999998</v>
          </cell>
          <cell r="Y35">
            <v>524.98500000000001</v>
          </cell>
          <cell r="Z35">
            <v>524.98500000000001</v>
          </cell>
          <cell r="AA35">
            <v>527.27125000000001</v>
          </cell>
          <cell r="AD35">
            <v>526.61250000000007</v>
          </cell>
          <cell r="AE35">
            <v>526.26375000000007</v>
          </cell>
          <cell r="AF35">
            <v>524.90750000000014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3">
          <cell r="A33" t="str">
            <v>令和3年</v>
          </cell>
        </row>
        <row r="34">
          <cell r="A34" t="str">
            <v>令和4年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5B9EB-FEEA-45AF-9FE4-36AA37A3A938}">
  <dimension ref="A2:AH35"/>
  <sheetViews>
    <sheetView tabSelected="1" view="pageBreakPreview" zoomScale="60" zoomScaleNormal="100" workbookViewId="0">
      <selection activeCell="BC30" sqref="BC30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4</v>
      </c>
      <c r="U2" s="2" t="s">
        <v>2</v>
      </c>
      <c r="V2" s="4">
        <v>11</v>
      </c>
      <c r="W2" s="4" t="s">
        <v>3</v>
      </c>
      <c r="X2" s="4"/>
      <c r="Y2" s="4"/>
      <c r="Z2" s="4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17.25" x14ac:dyDescent="0.15">
      <c r="A32" s="15"/>
      <c r="B32" s="15"/>
      <c r="C32" s="7">
        <v>1</v>
      </c>
      <c r="D32" s="8" t="s">
        <v>5</v>
      </c>
      <c r="E32" s="8" t="s">
        <v>6</v>
      </c>
      <c r="F32" s="8" t="s">
        <v>7</v>
      </c>
      <c r="G32" s="8" t="s">
        <v>8</v>
      </c>
      <c r="H32" s="8" t="s">
        <v>9</v>
      </c>
      <c r="I32" s="8" t="s">
        <v>10</v>
      </c>
      <c r="J32" s="8" t="s">
        <v>11</v>
      </c>
      <c r="K32" s="8" t="s">
        <v>12</v>
      </c>
      <c r="L32" s="8" t="s">
        <v>13</v>
      </c>
      <c r="M32" s="8" t="s">
        <v>14</v>
      </c>
      <c r="N32" s="8" t="s">
        <v>15</v>
      </c>
      <c r="O32" s="8" t="s">
        <v>16</v>
      </c>
      <c r="P32" s="8" t="s">
        <v>17</v>
      </c>
      <c r="Q32" s="8" t="s">
        <v>18</v>
      </c>
      <c r="R32" s="8" t="s">
        <v>19</v>
      </c>
      <c r="S32" s="8" t="s">
        <v>20</v>
      </c>
      <c r="T32" s="8" t="s">
        <v>21</v>
      </c>
      <c r="U32" s="8" t="s">
        <v>22</v>
      </c>
      <c r="V32" s="8" t="s">
        <v>23</v>
      </c>
      <c r="W32" s="8" t="s">
        <v>24</v>
      </c>
      <c r="X32" s="8" t="s">
        <v>25</v>
      </c>
      <c r="Y32" s="8" t="s">
        <v>26</v>
      </c>
      <c r="Z32" s="8" t="s">
        <v>27</v>
      </c>
      <c r="AA32" s="8" t="s">
        <v>28</v>
      </c>
      <c r="AB32" s="8" t="s">
        <v>29</v>
      </c>
      <c r="AC32" s="8" t="s">
        <v>30</v>
      </c>
      <c r="AD32" s="8" t="s">
        <v>31</v>
      </c>
      <c r="AE32" s="8" t="s">
        <v>32</v>
      </c>
      <c r="AF32" s="8" t="s">
        <v>33</v>
      </c>
      <c r="AG32" s="8" t="s">
        <v>34</v>
      </c>
      <c r="AH32" s="9" t="s">
        <v>35</v>
      </c>
    </row>
    <row r="33" spans="1:34" ht="17.25" x14ac:dyDescent="0.15">
      <c r="A33" s="10" t="str">
        <f>'[1]4月'!A33</f>
        <v>令和3年</v>
      </c>
      <c r="B33" s="11" t="s">
        <v>37</v>
      </c>
      <c r="C33" s="12">
        <v>475</v>
      </c>
      <c r="D33" s="12">
        <v>476</v>
      </c>
      <c r="E33" s="12"/>
      <c r="F33" s="12">
        <v>477</v>
      </c>
      <c r="G33" s="12">
        <v>476</v>
      </c>
      <c r="H33" s="12"/>
      <c r="I33" s="12"/>
      <c r="J33" s="12">
        <v>475</v>
      </c>
      <c r="K33" s="12">
        <v>473</v>
      </c>
      <c r="L33" s="12">
        <v>470</v>
      </c>
      <c r="M33" s="12">
        <v>465</v>
      </c>
      <c r="N33" s="12">
        <v>457</v>
      </c>
      <c r="O33" s="12"/>
      <c r="P33" s="12"/>
      <c r="Q33" s="12">
        <v>442</v>
      </c>
      <c r="R33" s="12">
        <v>433</v>
      </c>
      <c r="S33" s="12">
        <v>425</v>
      </c>
      <c r="T33" s="12">
        <v>424</v>
      </c>
      <c r="U33" s="12">
        <v>424</v>
      </c>
      <c r="V33" s="12"/>
      <c r="W33" s="12"/>
      <c r="X33" s="12">
        <v>425</v>
      </c>
      <c r="Y33" s="12"/>
      <c r="Z33" s="12">
        <v>429</v>
      </c>
      <c r="AA33" s="12">
        <v>430</v>
      </c>
      <c r="AB33" s="12">
        <v>430</v>
      </c>
      <c r="AC33" s="12"/>
      <c r="AD33" s="12"/>
      <c r="AE33" s="12">
        <v>431</v>
      </c>
      <c r="AF33" s="12">
        <v>438</v>
      </c>
      <c r="AG33" s="7"/>
      <c r="AH33" s="13">
        <f>AVERAGE(C33:AG33)</f>
        <v>448.75</v>
      </c>
    </row>
    <row r="34" spans="1:34" ht="17.25" x14ac:dyDescent="0.15">
      <c r="A34" s="10" t="str">
        <f>'[1]4月'!A34</f>
        <v>令和4年</v>
      </c>
      <c r="B34" s="11" t="str">
        <f>B33</f>
        <v>11月価格税込み</v>
      </c>
      <c r="C34" s="7">
        <v>493</v>
      </c>
      <c r="D34" s="7">
        <v>493</v>
      </c>
      <c r="E34" s="7">
        <v>493</v>
      </c>
      <c r="F34" s="7">
        <v>494</v>
      </c>
      <c r="G34" s="7"/>
      <c r="H34" s="7"/>
      <c r="I34" s="7">
        <v>495</v>
      </c>
      <c r="J34" s="7">
        <v>499</v>
      </c>
      <c r="K34" s="7">
        <v>504</v>
      </c>
      <c r="L34" s="7">
        <v>507</v>
      </c>
      <c r="M34" s="7">
        <v>513</v>
      </c>
      <c r="N34" s="7"/>
      <c r="O34" s="7"/>
      <c r="P34" s="7">
        <v>513</v>
      </c>
      <c r="Q34" s="7">
        <v>507</v>
      </c>
      <c r="R34" s="7">
        <v>503</v>
      </c>
      <c r="S34" s="7">
        <v>498</v>
      </c>
      <c r="T34" s="7">
        <v>497</v>
      </c>
      <c r="U34" s="7"/>
      <c r="V34" s="7"/>
      <c r="W34" s="7">
        <v>496</v>
      </c>
      <c r="X34" s="7">
        <v>497</v>
      </c>
      <c r="Y34" s="7">
        <v>497</v>
      </c>
      <c r="Z34" s="7">
        <v>498</v>
      </c>
      <c r="AA34" s="7">
        <v>498</v>
      </c>
      <c r="AB34" s="7"/>
      <c r="AC34" s="7"/>
      <c r="AD34" s="7">
        <v>498</v>
      </c>
      <c r="AE34" s="7">
        <v>498</v>
      </c>
      <c r="AF34" s="7">
        <v>497</v>
      </c>
      <c r="AG34" s="7"/>
      <c r="AH34" s="13">
        <f>AVERAGE(C34:AG34)</f>
        <v>499.45454545454544</v>
      </c>
    </row>
    <row r="35" spans="1:34" ht="17.25" x14ac:dyDescent="0.15">
      <c r="A35" s="16" t="s">
        <v>36</v>
      </c>
      <c r="B35" s="16"/>
      <c r="C35" s="7">
        <v>515.54550000000006</v>
      </c>
      <c r="D35" s="7">
        <v>516.38250000000005</v>
      </c>
      <c r="E35" s="7">
        <v>517.21950000000015</v>
      </c>
      <c r="F35" s="7">
        <v>519.63750000000005</v>
      </c>
      <c r="G35" s="7"/>
      <c r="H35" s="7"/>
      <c r="I35" s="7">
        <v>519.63750000000005</v>
      </c>
      <c r="J35" s="7">
        <v>527.26350000000002</v>
      </c>
      <c r="K35" s="13">
        <v>534.33150000000001</v>
      </c>
      <c r="L35" s="14">
        <v>541.63200000000006</v>
      </c>
      <c r="M35" s="14">
        <v>546.2355</v>
      </c>
      <c r="N35" s="14"/>
      <c r="O35" s="13"/>
      <c r="P35" s="13">
        <v>546.18899999999996</v>
      </c>
      <c r="Q35" s="13">
        <v>540.2835</v>
      </c>
      <c r="R35" s="13">
        <v>533.40150000000006</v>
      </c>
      <c r="S35" s="13">
        <v>526.61250000000007</v>
      </c>
      <c r="T35" s="13">
        <v>521.96249999999998</v>
      </c>
      <c r="U35" s="13"/>
      <c r="V35" s="13"/>
      <c r="W35" s="13">
        <v>520.75350000000003</v>
      </c>
      <c r="X35" s="13">
        <v>521.96249999999998</v>
      </c>
      <c r="Y35" s="13">
        <v>524.98500000000001</v>
      </c>
      <c r="Z35" s="13">
        <v>524.98500000000001</v>
      </c>
      <c r="AA35" s="13">
        <v>527.27125000000001</v>
      </c>
      <c r="AB35" s="13"/>
      <c r="AC35" s="13"/>
      <c r="AD35" s="13">
        <v>526.61250000000007</v>
      </c>
      <c r="AE35" s="13">
        <v>526.26375000000007</v>
      </c>
      <c r="AF35" s="13">
        <v>524.90750000000014</v>
      </c>
      <c r="AG35" s="13"/>
      <c r="AH35" s="13">
        <f>AVERAGE(C35:AG35)</f>
        <v>527.45795454545453</v>
      </c>
    </row>
  </sheetData>
  <mergeCells count="2">
    <mergeCell ref="A32:B32"/>
    <mergeCell ref="A35:B35"/>
  </mergeCells>
  <phoneticPr fontId="3"/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</dc:creator>
  <cp:lastModifiedBy>本若  隆</cp:lastModifiedBy>
  <cp:lastPrinted>2022-12-16T06:42:27Z</cp:lastPrinted>
  <dcterms:created xsi:type="dcterms:W3CDTF">2022-11-07T02:22:01Z</dcterms:created>
  <dcterms:modified xsi:type="dcterms:W3CDTF">2022-12-16T06:43:37Z</dcterms:modified>
</cp:coreProperties>
</file>