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○共通フォルダ(利用中)\○資料フォルダ\ホームページ\HPデータ\豚生産者価格\R4年度\"/>
    </mc:Choice>
  </mc:AlternateContent>
  <xr:revisionPtr revIDLastSave="0" documentId="13_ncr:1_{8CFC1B94-E6C0-4FDC-8605-5A098C8EE6F0}" xr6:coauthVersionLast="47" xr6:coauthVersionMax="47" xr10:uidLastSave="{00000000-0000-0000-0000-000000000000}"/>
  <bookViews>
    <workbookView xWindow="-120" yWindow="-120" windowWidth="29040" windowHeight="15840" xr2:uid="{5A1BBDE5-AB5D-43A0-8F95-A7C409860317}"/>
  </bookViews>
  <sheets>
    <sheet name="4月" sheetId="1" r:id="rId1"/>
  </sheets>
  <definedNames>
    <definedName name="_xlnm.Print_Area" localSheetId="0">'4月'!$A$1:$AI$35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H33" i="1"/>
</calcChain>
</file>

<file path=xl/sharedStrings.xml><?xml version="1.0" encoding="utf-8"?>
<sst xmlns="http://schemas.openxmlformats.org/spreadsheetml/2006/main" count="40" uniqueCount="40">
  <si>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</si>
  <si>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</si>
  <si>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</si>
  <si>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</si>
  <si>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</si>
  <si>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</si>
  <si>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</si>
  <si>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</si>
  <si>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</si>
  <si>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</si>
  <si>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</si>
  <si>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</si>
  <si>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</si>
  <si>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</si>
  <si>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</si>
  <si>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</si>
  <si>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</si>
  <si>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</si>
  <si>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</si>
  <si>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</si>
  <si>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</si>
  <si>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</si>
  <si>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</si>
  <si>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</si>
  <si>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</si>
  <si>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</si>
  <si>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</si>
  <si>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</si>
  <si>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</si>
  <si>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</si>
  <si>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</si>
  <si>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</si>
  <si>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</si>
  <si>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</si>
  <si>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</si>
  <si>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</si>
  <si>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令和3年</t>
    <phoneticPr fontId="3"/>
  </si>
  <si>
    <t>4月価格税込み</t>
    <rPh sb="1" eb="2">
      <t>ガツ</t>
    </rPh>
    <rPh sb="2" eb="4">
      <t>カカク</t>
    </rPh>
    <rPh sb="4" eb="6">
      <t>ゼイコ</t>
    </rPh>
    <phoneticPr fontId="3"/>
  </si>
  <si>
    <t>令和4年</t>
    <phoneticPr fontId="3"/>
  </si>
  <si>
    <t>関東4市場湯はぎ換算　　　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8" eb="20">
      <t>カカク</t>
    </rPh>
    <rPh sb="20" eb="22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</si>
</sst>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38" fontId="6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'4月'!$A$33:$B$33</c:f>
              <c:strCache>
                <c:ptCount val="2"/>
                <c:pt idx="0">
                  <c:v>令和3年</c:v>
                </c:pt>
                <c:pt idx="1">
                  <c:v>4月価格税込み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'4月'!$C$32:$AG$32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'4月'!$C$33:$AG$33</c:f>
              <c:numCache>
                <c:formatCode>General</c:formatCode>
                <c:ptCount val="31"/>
                <c:pt idx="0">
                  <c:v>417</c:v>
                </c:pt>
                <c:pt idx="1">
                  <c:v>420</c:v>
                </c:pt>
                <c:pt idx="4">
                  <c:v>424</c:v>
                </c:pt>
                <c:pt idx="5">
                  <c:v>428</c:v>
                </c:pt>
                <c:pt idx="6">
                  <c:v>435</c:v>
                </c:pt>
                <c:pt idx="7">
                  <c:v>438</c:v>
                </c:pt>
                <c:pt idx="8">
                  <c:v>440</c:v>
                </c:pt>
                <c:pt idx="11">
                  <c:v>441</c:v>
                </c:pt>
                <c:pt idx="12">
                  <c:v>442</c:v>
                </c:pt>
                <c:pt idx="13">
                  <c:v>440</c:v>
                </c:pt>
                <c:pt idx="14">
                  <c:v>440</c:v>
                </c:pt>
                <c:pt idx="15">
                  <c:v>439</c:v>
                </c:pt>
                <c:pt idx="18">
                  <c:v>436</c:v>
                </c:pt>
                <c:pt idx="19">
                  <c:v>435</c:v>
                </c:pt>
                <c:pt idx="20">
                  <c:v>433</c:v>
                </c:pt>
                <c:pt idx="21">
                  <c:v>432</c:v>
                </c:pt>
                <c:pt idx="22">
                  <c:v>431</c:v>
                </c:pt>
                <c:pt idx="25">
                  <c:v>432</c:v>
                </c:pt>
                <c:pt idx="26">
                  <c:v>435</c:v>
                </c:pt>
                <c:pt idx="27">
                  <c:v>435</c:v>
                </c:pt>
                <c:pt idx="29">
                  <c:v>448.911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0E-4856-9C2A-16C6942E5167}"/>
            </c:ext>
          </c:extLst>
        </c:ser>
        <c:ser>
          <c:idx val="1"/>
          <c:order val="1"/>
          <c:tx>
            <c:strRef>
              <c:f>'4月'!$A$34:$B$34</c:f>
              <c:strCache>
                <c:ptCount val="2"/>
                <c:pt idx="0">
                  <c:v>令和4年</c:v>
                </c:pt>
                <c:pt idx="1">
                  <c:v>4月価格税込み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'4月'!$C$32:$AG$32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'4月'!$C$34:$AG$34</c:f>
              <c:numCache>
                <c:formatCode>General</c:formatCode>
                <c:ptCount val="31"/>
                <c:pt idx="0">
                  <c:v>422</c:v>
                </c:pt>
                <c:pt idx="3">
                  <c:v>425</c:v>
                </c:pt>
                <c:pt idx="4">
                  <c:v>433</c:v>
                </c:pt>
                <c:pt idx="5">
                  <c:v>439</c:v>
                </c:pt>
                <c:pt idx="6">
                  <c:v>439</c:v>
                </c:pt>
                <c:pt idx="7">
                  <c:v>438</c:v>
                </c:pt>
                <c:pt idx="10">
                  <c:v>437</c:v>
                </c:pt>
                <c:pt idx="11">
                  <c:v>437</c:v>
                </c:pt>
                <c:pt idx="12">
                  <c:v>436</c:v>
                </c:pt>
                <c:pt idx="13">
                  <c:v>439</c:v>
                </c:pt>
                <c:pt idx="14">
                  <c:v>441</c:v>
                </c:pt>
                <c:pt idx="17">
                  <c:v>444</c:v>
                </c:pt>
                <c:pt idx="18">
                  <c:v>449</c:v>
                </c:pt>
                <c:pt idx="19">
                  <c:v>454</c:v>
                </c:pt>
                <c:pt idx="20">
                  <c:v>461</c:v>
                </c:pt>
                <c:pt idx="21">
                  <c:v>468</c:v>
                </c:pt>
                <c:pt idx="24">
                  <c:v>475</c:v>
                </c:pt>
                <c:pt idx="25">
                  <c:v>482</c:v>
                </c:pt>
                <c:pt idx="26">
                  <c:v>487</c:v>
                </c:pt>
                <c:pt idx="27">
                  <c:v>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0E-4856-9C2A-16C6942E5167}"/>
            </c:ext>
          </c:extLst>
        </c:ser>
        <c:ser>
          <c:idx val="3"/>
          <c:order val="2"/>
          <c:tx>
            <c:strRef>
              <c:f>'4月'!$A$35</c:f>
              <c:strCache>
                <c:ptCount val="1"/>
                <c:pt idx="0">
                  <c:v>関東4市場湯はぎ換算　　　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'4月'!$C$32:$AG$32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'4月'!$C$35:$AG$35</c:f>
              <c:numCache>
                <c:formatCode>General</c:formatCode>
                <c:ptCount val="31"/>
                <c:pt idx="0">
                  <c:v>435.05399999999997</c:v>
                </c:pt>
                <c:pt idx="3">
                  <c:v>438.82049999999998</c:v>
                </c:pt>
                <c:pt idx="4">
                  <c:v>446.63250000000005</c:v>
                </c:pt>
                <c:pt idx="5">
                  <c:v>451.65449999999998</c:v>
                </c:pt>
                <c:pt idx="6">
                  <c:v>452.21250000000009</c:v>
                </c:pt>
                <c:pt idx="7">
                  <c:v>451.18950000000001</c:v>
                </c:pt>
                <c:pt idx="10" formatCode="#,##0_);[Red]\(#,##0\)">
                  <c:v>450.12</c:v>
                </c:pt>
                <c:pt idx="11" formatCode="#,##0_);[Red]\(#,##0\)">
                  <c:v>449.51550000000003</c:v>
                </c:pt>
                <c:pt idx="12" formatCode="0">
                  <c:v>448.95750000000004</c:v>
                </c:pt>
                <c:pt idx="13" formatCode="0">
                  <c:v>451.60800000000006</c:v>
                </c:pt>
                <c:pt idx="14" formatCode="0">
                  <c:v>454.77000000000004</c:v>
                </c:pt>
                <c:pt idx="17" formatCode="0">
                  <c:v>457.55999999999995</c:v>
                </c:pt>
                <c:pt idx="18" formatCode="0">
                  <c:v>461.60550000000001</c:v>
                </c:pt>
                <c:pt idx="19" formatCode="0">
                  <c:v>468.16199999999998</c:v>
                </c:pt>
                <c:pt idx="20" formatCode="0">
                  <c:v>473.60250000000002</c:v>
                </c:pt>
                <c:pt idx="21" formatCode="0">
                  <c:v>480.7170000000001</c:v>
                </c:pt>
                <c:pt idx="24" formatCode="0">
                  <c:v>488.48250000000002</c:v>
                </c:pt>
                <c:pt idx="25" formatCode="0">
                  <c:v>497.96850000000006</c:v>
                </c:pt>
                <c:pt idx="26" formatCode="0">
                  <c:v>506.19900000000001</c:v>
                </c:pt>
                <c:pt idx="27" formatCode="0">
                  <c:v>512.94150000000013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0E-4856-9C2A-16C6942E5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862239"/>
        <c:axId val="1"/>
      </c:lineChart>
      <c:catAx>
        <c:axId val="191486223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4862239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90060479346293654"/>
          <c:y val="4.4692622107399417E-2"/>
          <c:w val="9.0152589026249896E-2"/>
          <c:h val="0.8784918109603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</xdr:row>
      <xdr:rowOff>19050</xdr:rowOff>
    </xdr:from>
    <xdr:to>
      <xdr:col>33</xdr:col>
      <xdr:colOff>304800</xdr:colOff>
      <xdr:row>30</xdr:row>
      <xdr:rowOff>76200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316482-7F1A-4642-A586-8D504C047E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D9273-9A87-4EF8-BB24-A6A83C14A3F3}">
  <dimension ref="A2:AH35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" customWidth="1"/>
    <col min="2" max="2" width="16.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1" customWidth="1"/>
    <col min="258" max="258" width="16.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1" customWidth="1"/>
    <col min="514" max="514" width="16.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1" customWidth="1"/>
    <col min="770" max="770" width="16.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1" customWidth="1"/>
    <col min="1026" max="1026" width="16.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1" customWidth="1"/>
    <col min="1282" max="1282" width="16.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1" customWidth="1"/>
    <col min="1538" max="1538" width="16.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1" customWidth="1"/>
    <col min="1794" max="1794" width="16.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1" customWidth="1"/>
    <col min="2050" max="2050" width="16.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1" customWidth="1"/>
    <col min="2306" max="2306" width="16.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1" customWidth="1"/>
    <col min="2562" max="2562" width="16.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1" customWidth="1"/>
    <col min="2818" max="2818" width="16.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1" customWidth="1"/>
    <col min="3074" max="3074" width="16.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1" customWidth="1"/>
    <col min="3330" max="3330" width="16.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1" customWidth="1"/>
    <col min="3586" max="3586" width="16.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1" customWidth="1"/>
    <col min="3842" max="3842" width="16.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1" customWidth="1"/>
    <col min="4098" max="4098" width="16.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1" customWidth="1"/>
    <col min="4354" max="4354" width="16.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1" customWidth="1"/>
    <col min="4610" max="4610" width="16.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1" customWidth="1"/>
    <col min="4866" max="4866" width="16.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1" customWidth="1"/>
    <col min="5122" max="5122" width="16.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1" customWidth="1"/>
    <col min="5378" max="5378" width="16.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1" customWidth="1"/>
    <col min="5634" max="5634" width="16.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1" customWidth="1"/>
    <col min="5890" max="5890" width="16.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1" customWidth="1"/>
    <col min="6146" max="6146" width="16.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1" customWidth="1"/>
    <col min="6402" max="6402" width="16.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1" customWidth="1"/>
    <col min="6658" max="6658" width="16.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1" customWidth="1"/>
    <col min="6914" max="6914" width="16.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1" customWidth="1"/>
    <col min="7170" max="7170" width="16.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1" customWidth="1"/>
    <col min="7426" max="7426" width="16.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1" customWidth="1"/>
    <col min="7682" max="7682" width="16.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1" customWidth="1"/>
    <col min="7938" max="7938" width="16.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1" customWidth="1"/>
    <col min="8194" max="8194" width="16.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1" customWidth="1"/>
    <col min="8450" max="8450" width="16.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1" customWidth="1"/>
    <col min="8706" max="8706" width="16.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1" customWidth="1"/>
    <col min="8962" max="8962" width="16.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1" customWidth="1"/>
    <col min="9218" max="9218" width="16.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1" customWidth="1"/>
    <col min="9474" max="9474" width="16.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1" customWidth="1"/>
    <col min="9730" max="9730" width="16.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1" customWidth="1"/>
    <col min="9986" max="9986" width="16.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1" customWidth="1"/>
    <col min="10242" max="10242" width="16.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1" customWidth="1"/>
    <col min="10498" max="10498" width="16.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1" customWidth="1"/>
    <col min="10754" max="10754" width="16.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1" customWidth="1"/>
    <col min="11010" max="11010" width="16.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1" customWidth="1"/>
    <col min="11266" max="11266" width="16.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1" customWidth="1"/>
    <col min="11522" max="11522" width="16.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1" customWidth="1"/>
    <col min="11778" max="11778" width="16.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1" customWidth="1"/>
    <col min="12034" max="12034" width="16.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1" customWidth="1"/>
    <col min="12290" max="12290" width="16.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1" customWidth="1"/>
    <col min="12546" max="12546" width="16.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1" customWidth="1"/>
    <col min="12802" max="12802" width="16.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1" customWidth="1"/>
    <col min="13058" max="13058" width="16.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1" customWidth="1"/>
    <col min="13314" max="13314" width="16.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1" customWidth="1"/>
    <col min="13570" max="13570" width="16.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1" customWidth="1"/>
    <col min="13826" max="13826" width="16.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1" customWidth="1"/>
    <col min="14082" max="14082" width="16.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1" customWidth="1"/>
    <col min="14338" max="14338" width="16.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1" customWidth="1"/>
    <col min="14594" max="14594" width="16.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1" customWidth="1"/>
    <col min="14850" max="14850" width="16.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1" customWidth="1"/>
    <col min="15106" max="15106" width="16.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1" customWidth="1"/>
    <col min="15362" max="15362" width="16.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1" customWidth="1"/>
    <col min="15618" max="15618" width="16.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1" customWidth="1"/>
    <col min="15874" max="15874" width="16.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1" customWidth="1"/>
    <col min="16130" max="16130" width="16.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v>4</v>
      </c>
      <c r="U2" s="2" t="s">
        <v>2</v>
      </c>
      <c r="V2" s="4">
        <v>4</v>
      </c>
      <c r="W2" s="4" t="s">
        <v>3</v>
      </c>
      <c r="X2" s="4"/>
      <c r="Y2" s="1"/>
      <c r="Z2" s="1"/>
      <c r="AA2" s="1"/>
      <c r="AB2" s="1"/>
      <c r="AC2" s="1"/>
      <c r="AD2" s="5"/>
      <c r="AE2" s="5"/>
      <c r="AH2" s="6" t="s">
        <v>4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15"/>
      <c r="B32" s="15"/>
      <c r="C32" s="7">
        <v>1</v>
      </c>
      <c r="D32" s="8" t="s">
        <v>5</v>
      </c>
      <c r="E32" s="8" t="s">
        <v>6</v>
      </c>
      <c r="F32" s="8" t="s">
        <v>7</v>
      </c>
      <c r="G32" s="8" t="s">
        <v>8</v>
      </c>
      <c r="H32" s="8" t="s">
        <v>9</v>
      </c>
      <c r="I32" s="8" t="s">
        <v>10</v>
      </c>
      <c r="J32" s="8" t="s">
        <v>11</v>
      </c>
      <c r="K32" s="8" t="s">
        <v>12</v>
      </c>
      <c r="L32" s="8" t="s">
        <v>13</v>
      </c>
      <c r="M32" s="8" t="s">
        <v>14</v>
      </c>
      <c r="N32" s="8" t="s">
        <v>15</v>
      </c>
      <c r="O32" s="8" t="s">
        <v>16</v>
      </c>
      <c r="P32" s="8" t="s">
        <v>17</v>
      </c>
      <c r="Q32" s="8" t="s">
        <v>18</v>
      </c>
      <c r="R32" s="8" t="s">
        <v>19</v>
      </c>
      <c r="S32" s="8" t="s">
        <v>20</v>
      </c>
      <c r="T32" s="8" t="s">
        <v>21</v>
      </c>
      <c r="U32" s="8" t="s">
        <v>22</v>
      </c>
      <c r="V32" s="8" t="s">
        <v>23</v>
      </c>
      <c r="W32" s="8" t="s">
        <v>24</v>
      </c>
      <c r="X32" s="8" t="s">
        <v>25</v>
      </c>
      <c r="Y32" s="8" t="s">
        <v>26</v>
      </c>
      <c r="Z32" s="8" t="s">
        <v>27</v>
      </c>
      <c r="AA32" s="8" t="s">
        <v>28</v>
      </c>
      <c r="AB32" s="8" t="s">
        <v>29</v>
      </c>
      <c r="AC32" s="8" t="s">
        <v>30</v>
      </c>
      <c r="AD32" s="8" t="s">
        <v>31</v>
      </c>
      <c r="AE32" s="8" t="s">
        <v>32</v>
      </c>
      <c r="AF32" s="8" t="s">
        <v>33</v>
      </c>
      <c r="AG32" s="8" t="s">
        <v>34</v>
      </c>
      <c r="AH32" s="9" t="s">
        <v>35</v>
      </c>
    </row>
    <row r="33" spans="1:34" ht="33" customHeight="1" x14ac:dyDescent="0.15">
      <c r="A33" s="10" t="s">
        <v>36</v>
      </c>
      <c r="B33" s="11" t="s">
        <v>37</v>
      </c>
      <c r="C33" s="12">
        <v>417</v>
      </c>
      <c r="D33" s="12">
        <v>420</v>
      </c>
      <c r="E33" s="12"/>
      <c r="F33" s="12"/>
      <c r="G33" s="12">
        <v>424</v>
      </c>
      <c r="H33" s="12">
        <v>428</v>
      </c>
      <c r="I33" s="12">
        <v>435</v>
      </c>
      <c r="J33" s="12">
        <v>438</v>
      </c>
      <c r="K33" s="12">
        <v>440</v>
      </c>
      <c r="L33" s="12"/>
      <c r="M33" s="12"/>
      <c r="N33" s="12">
        <v>441</v>
      </c>
      <c r="O33" s="12">
        <v>442</v>
      </c>
      <c r="P33" s="12">
        <v>440</v>
      </c>
      <c r="Q33" s="12">
        <v>440</v>
      </c>
      <c r="R33" s="12">
        <v>439</v>
      </c>
      <c r="S33" s="12"/>
      <c r="T33" s="12"/>
      <c r="U33" s="12">
        <v>436</v>
      </c>
      <c r="V33" s="12">
        <v>435</v>
      </c>
      <c r="W33" s="12">
        <v>433</v>
      </c>
      <c r="X33" s="12">
        <v>432</v>
      </c>
      <c r="Y33" s="12">
        <v>431</v>
      </c>
      <c r="Z33" s="12"/>
      <c r="AA33" s="12"/>
      <c r="AB33" s="12">
        <v>432</v>
      </c>
      <c r="AC33" s="12">
        <v>435</v>
      </c>
      <c r="AD33" s="12">
        <v>435</v>
      </c>
      <c r="AE33" s="12"/>
      <c r="AF33" s="12">
        <v>448.911</v>
      </c>
      <c r="AG33" s="7"/>
      <c r="AH33" s="13">
        <f>AVERAGE(C33:AG33)</f>
        <v>434.37671428571429</v>
      </c>
    </row>
    <row r="34" spans="1:34" ht="33.75" customHeight="1" x14ac:dyDescent="0.15">
      <c r="A34" s="10" t="s">
        <v>38</v>
      </c>
      <c r="B34" s="11" t="str">
        <f>B33</f>
        <v>4月価格税込み</v>
      </c>
      <c r="C34" s="7">
        <v>422</v>
      </c>
      <c r="D34" s="7"/>
      <c r="E34" s="7"/>
      <c r="F34" s="7">
        <v>425</v>
      </c>
      <c r="G34" s="7">
        <v>433</v>
      </c>
      <c r="H34" s="7">
        <v>439</v>
      </c>
      <c r="I34" s="7">
        <v>439</v>
      </c>
      <c r="J34" s="7">
        <v>438</v>
      </c>
      <c r="K34" s="7"/>
      <c r="L34" s="7"/>
      <c r="M34" s="7">
        <v>437</v>
      </c>
      <c r="N34" s="7">
        <v>437</v>
      </c>
      <c r="O34" s="7">
        <v>436</v>
      </c>
      <c r="P34" s="7">
        <v>439</v>
      </c>
      <c r="Q34" s="7">
        <v>441</v>
      </c>
      <c r="R34" s="7"/>
      <c r="S34" s="7"/>
      <c r="T34" s="7">
        <v>444</v>
      </c>
      <c r="U34" s="7">
        <v>449</v>
      </c>
      <c r="V34" s="7">
        <v>454</v>
      </c>
      <c r="W34" s="7">
        <v>461</v>
      </c>
      <c r="X34" s="7">
        <v>468</v>
      </c>
      <c r="Y34" s="7"/>
      <c r="Z34" s="7"/>
      <c r="AA34" s="7">
        <v>475</v>
      </c>
      <c r="AB34" s="7">
        <v>482</v>
      </c>
      <c r="AC34" s="7">
        <v>487</v>
      </c>
      <c r="AD34" s="7">
        <v>491</v>
      </c>
      <c r="AE34" s="7"/>
      <c r="AF34" s="7"/>
      <c r="AG34" s="7"/>
      <c r="AH34" s="13">
        <f>AVERAGE(C34:AG34)</f>
        <v>449.85</v>
      </c>
    </row>
    <row r="35" spans="1:34" ht="33" customHeight="1" x14ac:dyDescent="0.15">
      <c r="A35" s="16" t="s">
        <v>39</v>
      </c>
      <c r="B35" s="16"/>
      <c r="C35" s="7">
        <v>435.05399999999997</v>
      </c>
      <c r="D35" s="7"/>
      <c r="E35" s="7"/>
      <c r="F35" s="7">
        <v>438.82049999999998</v>
      </c>
      <c r="G35" s="7">
        <v>446.63250000000005</v>
      </c>
      <c r="H35" s="7">
        <v>451.65449999999998</v>
      </c>
      <c r="I35" s="7">
        <v>452.21250000000009</v>
      </c>
      <c r="J35" s="7">
        <v>451.18950000000001</v>
      </c>
      <c r="K35" s="13"/>
      <c r="L35" s="14"/>
      <c r="M35" s="14">
        <v>450.12</v>
      </c>
      <c r="N35" s="14">
        <v>449.51550000000003</v>
      </c>
      <c r="O35" s="13">
        <v>448.95750000000004</v>
      </c>
      <c r="P35" s="13">
        <v>451.60800000000006</v>
      </c>
      <c r="Q35" s="13">
        <v>454.77000000000004</v>
      </c>
      <c r="R35" s="13"/>
      <c r="S35" s="13"/>
      <c r="T35" s="13">
        <v>457.55999999999995</v>
      </c>
      <c r="U35" s="13">
        <v>461.60550000000001</v>
      </c>
      <c r="V35" s="13">
        <v>468.16199999999998</v>
      </c>
      <c r="W35" s="13">
        <v>473.60250000000002</v>
      </c>
      <c r="X35" s="13">
        <v>480.7170000000001</v>
      </c>
      <c r="Y35" s="13"/>
      <c r="Z35" s="13"/>
      <c r="AA35" s="13">
        <v>488.48250000000002</v>
      </c>
      <c r="AB35" s="13">
        <v>497.96850000000006</v>
      </c>
      <c r="AC35" s="13">
        <v>506.19900000000001</v>
      </c>
      <c r="AD35" s="13">
        <v>512.94150000000013</v>
      </c>
      <c r="AE35" s="13"/>
      <c r="AF35" s="13"/>
      <c r="AG35" s="13"/>
      <c r="AH35" s="13">
        <f>AVERAGE(C35:AG35)</f>
        <v>463.88865000000015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</dc:creator>
  <cp:lastModifiedBy>島袋</cp:lastModifiedBy>
  <dcterms:created xsi:type="dcterms:W3CDTF">2022-05-11T02:30:04Z</dcterms:created>
  <dcterms:modified xsi:type="dcterms:W3CDTF">2022-05-11T02:35:50Z</dcterms:modified>
</cp:coreProperties>
</file>