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FB5264CA-1496-401C-925F-45F94F0BCC1A}" xr6:coauthVersionLast="47" xr6:coauthVersionMax="47" xr10:uidLastSave="{00000000-0000-0000-0000-000000000000}"/>
  <bookViews>
    <workbookView xWindow="-120" yWindow="-120" windowWidth="29040" windowHeight="15990" xr2:uid="{3B58178F-CDBF-4077-8815-27B128D68E47}"/>
  </bookViews>
  <sheets>
    <sheet name="3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<sst xmlns="http://schemas.openxmlformats.org/spreadsheetml/2006/main" count="38" uniqueCount="38">
  <si>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</si>
  <si>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3月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</si>
  <si>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</si>
  <si>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</si>
  <si>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</si>
  <si>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</si>
  <si>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</si>
  <si>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</si>
  <si>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</si>
  <si>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</si>
  <si>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</si>
  <si>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</si>
  <si>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</si>
  <si>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</si>
  <si>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</si>
  <si>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</si>
  <si>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</si>
  <si>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</si>
  <si>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</si>
  <si>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</si>
  <si>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</si>
  <si>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</si>
  <si>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</si>
  <si>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</si>
  <si>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</si>
  <si>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</si>
  <si>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</si>
  <si>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</si>
  <si>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</si>
  <si>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</si>
  <si>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</si>
  <si>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</si>
  <si>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</si>
  <si>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</si>
  <si>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令和3年</t>
    <phoneticPr fontId="3"/>
  </si>
  <si>
    <t>3月価格税込み</t>
    <phoneticPr fontId="3"/>
  </si>
  <si>
    <t>令和4年</t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</si>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</sst>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'3月'!$A$33:$B$33</c:f>
              <c:strCache>
                <c:ptCount val="2"/>
                <c:pt idx="0">
                  <c:v>令和3年</c:v>
                </c:pt>
                <c:pt idx="1">
                  <c:v>3月価格税込み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'3月'!$C$33:$AG$33</c:f>
              <c:numCache>
                <c:formatCode>General</c:formatCode>
                <c:ptCount val="31"/>
                <c:pt idx="0">
                  <c:v>462</c:v>
                </c:pt>
                <c:pt idx="1">
                  <c:v>462</c:v>
                </c:pt>
                <c:pt idx="2">
                  <c:v>460</c:v>
                </c:pt>
                <c:pt idx="3">
                  <c:v>459</c:v>
                </c:pt>
                <c:pt idx="4">
                  <c:v>458</c:v>
                </c:pt>
                <c:pt idx="7">
                  <c:v>459</c:v>
                </c:pt>
                <c:pt idx="8">
                  <c:v>460</c:v>
                </c:pt>
                <c:pt idx="9">
                  <c:v>461</c:v>
                </c:pt>
                <c:pt idx="10">
                  <c:v>460</c:v>
                </c:pt>
                <c:pt idx="11">
                  <c:v>460</c:v>
                </c:pt>
                <c:pt idx="14">
                  <c:v>457</c:v>
                </c:pt>
                <c:pt idx="15">
                  <c:v>452</c:v>
                </c:pt>
                <c:pt idx="16">
                  <c:v>448</c:v>
                </c:pt>
                <c:pt idx="17">
                  <c:v>442</c:v>
                </c:pt>
                <c:pt idx="18">
                  <c:v>437</c:v>
                </c:pt>
                <c:pt idx="21">
                  <c:v>430</c:v>
                </c:pt>
                <c:pt idx="22">
                  <c:v>424</c:v>
                </c:pt>
                <c:pt idx="23">
                  <c:v>418</c:v>
                </c:pt>
                <c:pt idx="24">
                  <c:v>415</c:v>
                </c:pt>
                <c:pt idx="25">
                  <c:v>411</c:v>
                </c:pt>
                <c:pt idx="28">
                  <c:v>410</c:v>
                </c:pt>
                <c:pt idx="29">
                  <c:v>411</c:v>
                </c:pt>
                <c:pt idx="30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8-4630-955C-877A45987382}"/>
            </c:ext>
          </c:extLst>
        </c:ser>
        <c:ser>
          <c:idx val="1"/>
          <c:order val="1"/>
          <c:tx>
            <c:strRef>
              <c:f>'3月'!$A$34:$B$34</c:f>
              <c:strCache>
                <c:ptCount val="2"/>
                <c:pt idx="0">
                  <c:v>令和4年</c:v>
                </c:pt>
                <c:pt idx="1">
                  <c:v>3月価格税込み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'3月'!$C$32:$AG$32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'3月'!$C$34:$AG$34</c:f>
              <c:numCache>
                <c:formatCode>General</c:formatCode>
                <c:ptCount val="31"/>
                <c:pt idx="0">
                  <c:v>471</c:v>
                </c:pt>
                <c:pt idx="1">
                  <c:v>471</c:v>
                </c:pt>
                <c:pt idx="2">
                  <c:v>473</c:v>
                </c:pt>
                <c:pt idx="3">
                  <c:v>471</c:v>
                </c:pt>
                <c:pt idx="6">
                  <c:v>471</c:v>
                </c:pt>
                <c:pt idx="7">
                  <c:v>470</c:v>
                </c:pt>
                <c:pt idx="8">
                  <c:v>470</c:v>
                </c:pt>
                <c:pt idx="9">
                  <c:v>468</c:v>
                </c:pt>
                <c:pt idx="10">
                  <c:v>468</c:v>
                </c:pt>
                <c:pt idx="13">
                  <c:v>468</c:v>
                </c:pt>
                <c:pt idx="14">
                  <c:v>468</c:v>
                </c:pt>
                <c:pt idx="15">
                  <c:v>466</c:v>
                </c:pt>
                <c:pt idx="16">
                  <c:v>465</c:v>
                </c:pt>
                <c:pt idx="17">
                  <c:v>463</c:v>
                </c:pt>
                <c:pt idx="21">
                  <c:v>460</c:v>
                </c:pt>
                <c:pt idx="22">
                  <c:v>455</c:v>
                </c:pt>
                <c:pt idx="23">
                  <c:v>450</c:v>
                </c:pt>
                <c:pt idx="24">
                  <c:v>442</c:v>
                </c:pt>
                <c:pt idx="27">
                  <c:v>436</c:v>
                </c:pt>
                <c:pt idx="28">
                  <c:v>426</c:v>
                </c:pt>
                <c:pt idx="29">
                  <c:v>421</c:v>
                </c:pt>
                <c:pt idx="30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8-4630-955C-877A45987382}"/>
            </c:ext>
          </c:extLst>
        </c:ser>
        <c:ser>
          <c:idx val="3"/>
          <c:order val="2"/>
          <c:tx>
            <c:strRef>
              <c:f>'3月'!$A$35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'3月'!$C$32:$AG$32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'3月'!$C$35:$AG$35</c:f>
              <c:numCache>
                <c:formatCode>General</c:formatCode>
                <c:ptCount val="31"/>
                <c:pt idx="0">
                  <c:v>484.01849999999996</c:v>
                </c:pt>
                <c:pt idx="1">
                  <c:v>484.53000000000003</c:v>
                </c:pt>
                <c:pt idx="2">
                  <c:v>485.92500000000001</c:v>
                </c:pt>
                <c:pt idx="3">
                  <c:v>484.43700000000001</c:v>
                </c:pt>
                <c:pt idx="6">
                  <c:v>483.78600000000006</c:v>
                </c:pt>
                <c:pt idx="7">
                  <c:v>483.08850000000007</c:v>
                </c:pt>
                <c:pt idx="8" formatCode="0">
                  <c:v>482.80950000000001</c:v>
                </c:pt>
                <c:pt idx="9" formatCode="#,##0_);[Red]\(#,##0\)">
                  <c:v>480.62399999999997</c:v>
                </c:pt>
                <c:pt idx="10" formatCode="#,##0_);[Red]\(#,##0\)">
                  <c:v>480.43800000000005</c:v>
                </c:pt>
                <c:pt idx="13" formatCode="0">
                  <c:v>480.67049999999995</c:v>
                </c:pt>
                <c:pt idx="14" formatCode="0">
                  <c:v>480.99600000000009</c:v>
                </c:pt>
                <c:pt idx="15" formatCode="0">
                  <c:v>479.08949999999999</c:v>
                </c:pt>
                <c:pt idx="16" formatCode="0">
                  <c:v>477.97350000000006</c:v>
                </c:pt>
                <c:pt idx="17" formatCode="0">
                  <c:v>475.78800000000007</c:v>
                </c:pt>
                <c:pt idx="21" formatCode="0">
                  <c:v>473.23050000000006</c:v>
                </c:pt>
                <c:pt idx="22" formatCode="0">
                  <c:v>468.34800000000001</c:v>
                </c:pt>
                <c:pt idx="23" formatCode="0">
                  <c:v>462.44250000000005</c:v>
                </c:pt>
                <c:pt idx="24" formatCode="0">
                  <c:v>455.56049999999999</c:v>
                </c:pt>
                <c:pt idx="27" formatCode="0">
                  <c:v>448.72500000000002</c:v>
                </c:pt>
                <c:pt idx="28" formatCode="0">
                  <c:v>439.42500000000001</c:v>
                </c:pt>
                <c:pt idx="29" formatCode="0">
                  <c:v>434.12400000000002</c:v>
                </c:pt>
                <c:pt idx="30" formatCode="0">
                  <c:v>433.79849999999999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8-4630-955C-877A45987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81632"/>
        <c:axId val="1"/>
      </c:lineChart>
      <c:catAx>
        <c:axId val="44988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88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E6D546E-D4EC-4CEC-BF1C-702EF2261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Ｒ３年度"/>
      <sheetName val=" R4年3月"/>
      <sheetName val="3月"/>
      <sheetName val=" R4年2月"/>
      <sheetName val="2月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3月価格税込み</v>
          </cell>
          <cell r="C33">
            <v>462</v>
          </cell>
          <cell r="D33">
            <v>462</v>
          </cell>
          <cell r="E33">
            <v>460</v>
          </cell>
          <cell r="F33">
            <v>459</v>
          </cell>
          <cell r="G33">
            <v>458</v>
          </cell>
          <cell r="J33">
            <v>459</v>
          </cell>
          <cell r="K33">
            <v>460</v>
          </cell>
          <cell r="L33">
            <v>461</v>
          </cell>
          <cell r="M33">
            <v>460</v>
          </cell>
          <cell r="N33">
            <v>460</v>
          </cell>
          <cell r="Q33">
            <v>457</v>
          </cell>
          <cell r="R33">
            <v>452</v>
          </cell>
          <cell r="S33">
            <v>448</v>
          </cell>
          <cell r="T33">
            <v>442</v>
          </cell>
          <cell r="U33">
            <v>437</v>
          </cell>
          <cell r="X33">
            <v>430</v>
          </cell>
          <cell r="Y33">
            <v>424</v>
          </cell>
          <cell r="Z33">
            <v>418</v>
          </cell>
          <cell r="AA33">
            <v>415</v>
          </cell>
          <cell r="AB33">
            <v>411</v>
          </cell>
          <cell r="AE33">
            <v>410</v>
          </cell>
          <cell r="AF33">
            <v>411</v>
          </cell>
          <cell r="AG33">
            <v>414</v>
          </cell>
        </row>
        <row r="34">
          <cell r="A34" t="str">
            <v>令和4年</v>
          </cell>
          <cell r="B34" t="str">
            <v>3月価格税込み</v>
          </cell>
          <cell r="C34">
            <v>471</v>
          </cell>
          <cell r="D34">
            <v>471</v>
          </cell>
          <cell r="E34">
            <v>473</v>
          </cell>
          <cell r="F34">
            <v>471</v>
          </cell>
          <cell r="I34">
            <v>471</v>
          </cell>
          <cell r="J34">
            <v>470</v>
          </cell>
          <cell r="K34">
            <v>470</v>
          </cell>
          <cell r="L34">
            <v>468</v>
          </cell>
          <cell r="M34">
            <v>468</v>
          </cell>
          <cell r="P34">
            <v>468</v>
          </cell>
          <cell r="Q34">
            <v>468</v>
          </cell>
          <cell r="R34">
            <v>466</v>
          </cell>
          <cell r="S34">
            <v>465</v>
          </cell>
          <cell r="T34">
            <v>463</v>
          </cell>
          <cell r="X34">
            <v>460</v>
          </cell>
          <cell r="Y34">
            <v>455</v>
          </cell>
          <cell r="Z34">
            <v>450</v>
          </cell>
          <cell r="AA34">
            <v>442</v>
          </cell>
          <cell r="AD34">
            <v>436</v>
          </cell>
          <cell r="AE34">
            <v>426</v>
          </cell>
          <cell r="AF34">
            <v>421</v>
          </cell>
          <cell r="AG34">
            <v>421</v>
          </cell>
        </row>
        <row r="35">
          <cell r="A35" t="str">
            <v>関東4市場湯はぎ換算　　　　　価格税込み</v>
          </cell>
          <cell r="C35">
            <v>484.01849999999996</v>
          </cell>
          <cell r="D35">
            <v>484.53000000000003</v>
          </cell>
          <cell r="E35">
            <v>485.92500000000001</v>
          </cell>
          <cell r="F35">
            <v>484.43700000000001</v>
          </cell>
          <cell r="I35">
            <v>483.78600000000006</v>
          </cell>
          <cell r="J35">
            <v>483.08850000000007</v>
          </cell>
          <cell r="K35">
            <v>482.80950000000001</v>
          </cell>
          <cell r="L35">
            <v>480.62399999999997</v>
          </cell>
          <cell r="M35">
            <v>480.43800000000005</v>
          </cell>
          <cell r="P35">
            <v>480.67049999999995</v>
          </cell>
          <cell r="Q35">
            <v>480.99600000000009</v>
          </cell>
          <cell r="R35">
            <v>479.08949999999999</v>
          </cell>
          <cell r="S35">
            <v>477.97350000000006</v>
          </cell>
          <cell r="T35">
            <v>475.78800000000007</v>
          </cell>
          <cell r="X35">
            <v>473.23050000000006</v>
          </cell>
          <cell r="Y35">
            <v>468.34800000000001</v>
          </cell>
          <cell r="Z35">
            <v>462.44250000000005</v>
          </cell>
          <cell r="AA35">
            <v>455.56049999999999</v>
          </cell>
          <cell r="AD35">
            <v>448.72500000000002</v>
          </cell>
          <cell r="AE35">
            <v>439.42500000000001</v>
          </cell>
          <cell r="AF35">
            <v>434.12400000000002</v>
          </cell>
          <cell r="AG35">
            <v>433.79849999999999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840F-1F11-4337-8381-8629143AC338}">
  <dimension ref="A2:AH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>
        <v>44562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">
        <v>34</v>
      </c>
      <c r="B33" s="10" t="s">
        <v>35</v>
      </c>
      <c r="C33" s="6">
        <v>462</v>
      </c>
      <c r="D33" s="6">
        <v>462</v>
      </c>
      <c r="E33" s="6">
        <v>460</v>
      </c>
      <c r="F33" s="6">
        <v>459</v>
      </c>
      <c r="G33" s="6">
        <v>458</v>
      </c>
      <c r="H33" s="6"/>
      <c r="I33" s="6"/>
      <c r="J33" s="6">
        <v>459</v>
      </c>
      <c r="K33" s="6">
        <v>460</v>
      </c>
      <c r="L33" s="6">
        <v>461</v>
      </c>
      <c r="M33" s="6">
        <v>460</v>
      </c>
      <c r="N33" s="6">
        <v>460</v>
      </c>
      <c r="O33" s="6"/>
      <c r="P33" s="6"/>
      <c r="Q33" s="6">
        <v>457</v>
      </c>
      <c r="R33" s="6">
        <v>452</v>
      </c>
      <c r="S33" s="6">
        <v>448</v>
      </c>
      <c r="T33" s="6">
        <v>442</v>
      </c>
      <c r="U33" s="6">
        <v>437</v>
      </c>
      <c r="V33" s="6"/>
      <c r="W33" s="6"/>
      <c r="X33" s="6">
        <v>430</v>
      </c>
      <c r="Y33" s="6">
        <v>424</v>
      </c>
      <c r="Z33" s="6">
        <v>418</v>
      </c>
      <c r="AA33" s="6">
        <v>415</v>
      </c>
      <c r="AB33" s="6">
        <v>411</v>
      </c>
      <c r="AC33" s="6"/>
      <c r="AD33" s="6"/>
      <c r="AE33" s="6">
        <v>410</v>
      </c>
      <c r="AF33" s="6">
        <v>411</v>
      </c>
      <c r="AG33" s="6">
        <v>414</v>
      </c>
      <c r="AH33" s="11">
        <f>AVERAGE(C33:AG33)</f>
        <v>442.17391304347825</v>
      </c>
    </row>
    <row r="34" spans="1:34" ht="33.75" customHeight="1" x14ac:dyDescent="0.15">
      <c r="A34" s="9" t="s">
        <v>36</v>
      </c>
      <c r="B34" s="10" t="str">
        <f>B33</f>
        <v>3月価格税込み</v>
      </c>
      <c r="C34" s="6">
        <v>471</v>
      </c>
      <c r="D34" s="6">
        <v>471</v>
      </c>
      <c r="E34" s="6">
        <v>473</v>
      </c>
      <c r="F34" s="6">
        <v>471</v>
      </c>
      <c r="G34" s="6"/>
      <c r="H34" s="6"/>
      <c r="I34" s="6">
        <v>471</v>
      </c>
      <c r="J34" s="6">
        <v>470</v>
      </c>
      <c r="K34" s="6">
        <v>470</v>
      </c>
      <c r="L34" s="6">
        <v>468</v>
      </c>
      <c r="M34" s="6">
        <v>468</v>
      </c>
      <c r="N34" s="6"/>
      <c r="O34" s="6"/>
      <c r="P34" s="6">
        <v>468</v>
      </c>
      <c r="Q34" s="6">
        <v>468</v>
      </c>
      <c r="R34" s="6">
        <v>466</v>
      </c>
      <c r="S34" s="6">
        <v>465</v>
      </c>
      <c r="T34" s="6">
        <v>463</v>
      </c>
      <c r="U34" s="6"/>
      <c r="V34" s="6"/>
      <c r="W34" s="6"/>
      <c r="X34" s="6">
        <v>460</v>
      </c>
      <c r="Y34" s="6">
        <v>455</v>
      </c>
      <c r="Z34" s="6">
        <v>450</v>
      </c>
      <c r="AA34" s="6">
        <v>442</v>
      </c>
      <c r="AB34" s="6"/>
      <c r="AC34" s="6"/>
      <c r="AD34" s="6">
        <v>436</v>
      </c>
      <c r="AE34" s="6">
        <v>426</v>
      </c>
      <c r="AF34" s="6">
        <v>421</v>
      </c>
      <c r="AG34" s="6">
        <v>421</v>
      </c>
      <c r="AH34" s="11">
        <f>AVERAGE(C34:AG34)</f>
        <v>457.90909090909093</v>
      </c>
    </row>
    <row r="35" spans="1:34" ht="33" customHeight="1" x14ac:dyDescent="0.15">
      <c r="A35" s="12" t="s">
        <v>37</v>
      </c>
      <c r="B35" s="12"/>
      <c r="C35" s="6">
        <v>484.01849999999996</v>
      </c>
      <c r="D35" s="6">
        <v>484.53000000000003</v>
      </c>
      <c r="E35" s="6">
        <v>485.92500000000001</v>
      </c>
      <c r="F35" s="6">
        <v>484.43700000000001</v>
      </c>
      <c r="G35" s="6"/>
      <c r="H35" s="6"/>
      <c r="I35" s="6">
        <v>483.78600000000006</v>
      </c>
      <c r="J35" s="6">
        <v>483.08850000000007</v>
      </c>
      <c r="K35" s="11">
        <v>482.80950000000001</v>
      </c>
      <c r="L35" s="13">
        <v>480.62399999999997</v>
      </c>
      <c r="M35" s="13">
        <v>480.43800000000005</v>
      </c>
      <c r="N35" s="13"/>
      <c r="O35" s="11"/>
      <c r="P35" s="11">
        <v>480.67049999999995</v>
      </c>
      <c r="Q35" s="11">
        <v>480.99600000000009</v>
      </c>
      <c r="R35" s="11">
        <v>479.08949999999999</v>
      </c>
      <c r="S35" s="11">
        <v>477.97350000000006</v>
      </c>
      <c r="T35" s="11">
        <v>475.78800000000007</v>
      </c>
      <c r="U35" s="11"/>
      <c r="V35" s="11"/>
      <c r="W35" s="11"/>
      <c r="X35" s="11">
        <v>473.23050000000006</v>
      </c>
      <c r="Y35" s="11">
        <v>468.34800000000001</v>
      </c>
      <c r="Z35" s="11">
        <v>462.44250000000005</v>
      </c>
      <c r="AA35" s="11">
        <v>455.56049999999999</v>
      </c>
      <c r="AB35" s="11"/>
      <c r="AC35" s="11"/>
      <c r="AD35" s="11">
        <v>448.72500000000002</v>
      </c>
      <c r="AE35" s="11">
        <v>439.42500000000001</v>
      </c>
      <c r="AF35" s="11">
        <v>434.12400000000002</v>
      </c>
      <c r="AG35" s="11">
        <v>433.79849999999999</v>
      </c>
      <c r="AH35" s="11">
        <f>AVERAGE(C35:AG35)</f>
        <v>470.90127272727273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cp:lastPrinted>2022-04-11T02:15:11Z</cp:lastPrinted>
  <dcterms:created xsi:type="dcterms:W3CDTF">2022-04-11T02:15:05Z</dcterms:created>
  <dcterms:modified xsi:type="dcterms:W3CDTF">2022-04-11T02:15:26Z</dcterms:modified>
</cp:coreProperties>
</file>