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13_ncr:1_{7628A6C0-A9C1-4DC7-8D6A-193240EAA1F8}" xr6:coauthVersionLast="47" xr6:coauthVersionMax="47" xr10:uidLastSave="{00000000-0000-0000-0000-000000000000}"/>
  <bookViews>
    <workbookView xWindow="-120" yWindow="-120" windowWidth="29040" windowHeight="15990" xr2:uid="{97FFA666-F8B8-4CA9-A856-4CCF3DD0A609}"/>
  </bookViews>
  <sheets>
    <sheet name="2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H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<sst xmlns="http://schemas.openxmlformats.org/spreadsheetml/2006/main" count="38" uniqueCount="38">
  <si>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</si>
  <si>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２月</t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</si>
  <si>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</si>
  <si>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</si>
  <si>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</si>
  <si>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</si>
  <si>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</si>
  <si>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</si>
  <si>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</si>
  <si>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</si>
  <si>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</si>
  <si>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</si>
  <si>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</si>
  <si>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</si>
  <si>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</si>
  <si>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</si>
  <si>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</si>
  <si>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</si>
  <si>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</si>
  <si>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</si>
  <si>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</si>
  <si>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</si>
  <si>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</si>
  <si>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</si>
  <si>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</si>
  <si>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</si>
  <si>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</si>
  <si>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</si>
  <si>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</si>
  <si>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</si>
  <si>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</si>
  <si>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</si>
  <si>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</si>
  <si>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</si>
  <si>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令和3年</t>
    <phoneticPr fontId="3"/>
  </si>
  <si>
    <t>2月価格税込み</t>
    <phoneticPr fontId="3"/>
  </si>
  <si>
    <t>令和4年</t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</si>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</sst>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03096316815941E-2"/>
          <c:y val="1.491608213985658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'2月'!$A$33:$B$33</c:f>
              <c:strCache>
                <c:ptCount val="2"/>
                <c:pt idx="0">
                  <c:v>令和3年</c:v>
                </c:pt>
                <c:pt idx="1">
                  <c:v>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'2月'!$C$33:$AG$33</c:f>
              <c:numCache>
                <c:formatCode>General</c:formatCode>
                <c:ptCount val="31"/>
                <c:pt idx="0">
                  <c:v>407</c:v>
                </c:pt>
                <c:pt idx="1">
                  <c:v>409</c:v>
                </c:pt>
                <c:pt idx="3">
                  <c:v>417</c:v>
                </c:pt>
                <c:pt idx="4">
                  <c:v>419</c:v>
                </c:pt>
                <c:pt idx="7">
                  <c:v>421</c:v>
                </c:pt>
                <c:pt idx="8">
                  <c:v>425</c:v>
                </c:pt>
                <c:pt idx="9">
                  <c:v>432</c:v>
                </c:pt>
                <c:pt idx="11">
                  <c:v>440</c:v>
                </c:pt>
                <c:pt idx="14">
                  <c:v>448</c:v>
                </c:pt>
                <c:pt idx="15">
                  <c:v>457</c:v>
                </c:pt>
                <c:pt idx="16">
                  <c:v>462</c:v>
                </c:pt>
                <c:pt idx="17">
                  <c:v>464</c:v>
                </c:pt>
                <c:pt idx="18">
                  <c:v>465</c:v>
                </c:pt>
                <c:pt idx="21">
                  <c:v>464</c:v>
                </c:pt>
                <c:pt idx="23">
                  <c:v>463</c:v>
                </c:pt>
                <c:pt idx="24">
                  <c:v>463</c:v>
                </c:pt>
                <c:pt idx="25">
                  <c:v>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A-4D09-9C10-70C687714D9C}"/>
            </c:ext>
          </c:extLst>
        </c:ser>
        <c:ser>
          <c:idx val="1"/>
          <c:order val="1"/>
          <c:tx>
            <c:strRef>
              <c:f>'2月'!$A$34:$B$34</c:f>
              <c:strCache>
                <c:ptCount val="2"/>
                <c:pt idx="0">
                  <c:v>令和4年</c:v>
                </c:pt>
                <c:pt idx="1">
                  <c:v>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'2月'!$C$34:$AG$34</c:f>
              <c:numCache>
                <c:formatCode>General</c:formatCode>
                <c:ptCount val="31"/>
                <c:pt idx="0">
                  <c:v>439</c:v>
                </c:pt>
                <c:pt idx="1">
                  <c:v>439</c:v>
                </c:pt>
                <c:pt idx="2">
                  <c:v>438</c:v>
                </c:pt>
                <c:pt idx="3">
                  <c:v>435</c:v>
                </c:pt>
                <c:pt idx="6">
                  <c:v>433</c:v>
                </c:pt>
                <c:pt idx="7">
                  <c:v>433</c:v>
                </c:pt>
                <c:pt idx="8">
                  <c:v>436</c:v>
                </c:pt>
                <c:pt idx="9">
                  <c:v>439</c:v>
                </c:pt>
                <c:pt idx="13">
                  <c:v>447</c:v>
                </c:pt>
                <c:pt idx="14">
                  <c:v>453</c:v>
                </c:pt>
                <c:pt idx="15">
                  <c:v>458</c:v>
                </c:pt>
                <c:pt idx="16">
                  <c:v>462</c:v>
                </c:pt>
                <c:pt idx="17">
                  <c:v>464</c:v>
                </c:pt>
                <c:pt idx="20">
                  <c:v>465</c:v>
                </c:pt>
                <c:pt idx="21">
                  <c:v>468</c:v>
                </c:pt>
                <c:pt idx="23">
                  <c:v>468</c:v>
                </c:pt>
                <c:pt idx="24">
                  <c:v>470</c:v>
                </c:pt>
                <c:pt idx="27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A-4D09-9C10-70C687714D9C}"/>
            </c:ext>
          </c:extLst>
        </c:ser>
        <c:ser>
          <c:idx val="3"/>
          <c:order val="2"/>
          <c:tx>
            <c:strRef>
              <c:f>'2月'!$A$35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'2月'!$C$35:$AG$35</c:f>
              <c:numCache>
                <c:formatCode>General</c:formatCode>
                <c:ptCount val="31"/>
                <c:pt idx="0">
                  <c:v>452.81700000000001</c:v>
                </c:pt>
                <c:pt idx="1">
                  <c:v>452.49149999999997</c:v>
                </c:pt>
                <c:pt idx="2">
                  <c:v>450.8175</c:v>
                </c:pt>
                <c:pt idx="3">
                  <c:v>447.60900000000004</c:v>
                </c:pt>
                <c:pt idx="6">
                  <c:v>446.44650000000001</c:v>
                </c:pt>
                <c:pt idx="7">
                  <c:v>446.40000000000003</c:v>
                </c:pt>
                <c:pt idx="8" formatCode="0">
                  <c:v>448.49250000000001</c:v>
                </c:pt>
                <c:pt idx="9" formatCode="#,##0_);[Red]\(#,##0\)">
                  <c:v>453.18900000000002</c:v>
                </c:pt>
                <c:pt idx="13" formatCode="0">
                  <c:v>459.79200000000003</c:v>
                </c:pt>
                <c:pt idx="14" formatCode="0">
                  <c:v>465.83699999999999</c:v>
                </c:pt>
                <c:pt idx="15" formatCode="0">
                  <c:v>471.13800000000003</c:v>
                </c:pt>
                <c:pt idx="16" formatCode="0">
                  <c:v>475.41600000000005</c:v>
                </c:pt>
                <c:pt idx="17" formatCode="0">
                  <c:v>476.904</c:v>
                </c:pt>
                <c:pt idx="20" formatCode="0">
                  <c:v>478.43849999999998</c:v>
                </c:pt>
                <c:pt idx="21" formatCode="0">
                  <c:v>480.15899999999999</c:v>
                </c:pt>
                <c:pt idx="23" formatCode="0">
                  <c:v>481.22850000000005</c:v>
                </c:pt>
                <c:pt idx="24" formatCode="0">
                  <c:v>482.7165</c:v>
                </c:pt>
                <c:pt idx="27" formatCode="0">
                  <c:v>483.6465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0A-4D09-9C10-70C687714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82944"/>
        <c:axId val="1"/>
      </c:lineChart>
      <c:catAx>
        <c:axId val="44988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88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897521223"/>
          <c:y val="4.4692757077821853E-2"/>
          <c:w val="9.0152570094283346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C3C4DE2-4926-49FE-8708-647912A0D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F1A9-C93F-4E96-87F1-228941A61BAF}">
  <dimension ref="A2:AH35"/>
  <sheetViews>
    <sheetView tabSelected="1"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1" max="1" width="10.125" customWidth="1"/>
    <col min="2" max="2" width="18.75" customWidth="1"/>
    <col min="3" max="33" width="5.12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12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12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12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12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12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12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12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12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12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12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12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12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12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12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12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12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12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12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12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12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12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12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12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12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12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12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12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12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12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12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12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12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12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12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12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12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12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12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12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12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12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12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12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12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12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12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12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12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12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12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12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12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12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12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12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12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12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12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12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12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12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12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12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11">
        <v>44562</v>
      </c>
      <c r="T2" s="11"/>
      <c r="U2" s="11"/>
      <c r="V2" s="1" t="s">
        <v>1</v>
      </c>
      <c r="W2" s="1"/>
      <c r="X2" s="1"/>
      <c r="Y2" s="1"/>
      <c r="Z2" s="1"/>
      <c r="AA2" s="1"/>
      <c r="AB2" s="1"/>
      <c r="AC2" s="1"/>
      <c r="AD2" s="2"/>
      <c r="AE2" s="2"/>
      <c r="AH2" s="3" t="s">
        <v>2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12"/>
      <c r="B32" s="12"/>
      <c r="C32" s="4">
        <v>1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5" t="s">
        <v>32</v>
      </c>
      <c r="AH32" s="6" t="s">
        <v>33</v>
      </c>
    </row>
    <row r="33" spans="1:34" ht="33" customHeight="1" x14ac:dyDescent="0.15">
      <c r="A33" s="7" t="s">
        <v>34</v>
      </c>
      <c r="B33" s="8" t="s">
        <v>35</v>
      </c>
      <c r="C33" s="4">
        <v>407</v>
      </c>
      <c r="D33" s="4">
        <v>409</v>
      </c>
      <c r="E33" s="4"/>
      <c r="F33" s="4">
        <v>417</v>
      </c>
      <c r="G33" s="4">
        <v>419</v>
      </c>
      <c r="H33" s="4"/>
      <c r="I33" s="4"/>
      <c r="J33" s="4">
        <v>421</v>
      </c>
      <c r="K33" s="4">
        <v>425</v>
      </c>
      <c r="L33" s="4">
        <v>432</v>
      </c>
      <c r="M33" s="4"/>
      <c r="N33" s="4">
        <v>440</v>
      </c>
      <c r="O33" s="4"/>
      <c r="P33" s="4"/>
      <c r="Q33" s="4">
        <v>448</v>
      </c>
      <c r="R33" s="4">
        <v>457</v>
      </c>
      <c r="S33" s="4">
        <v>462</v>
      </c>
      <c r="T33" s="4">
        <v>464</v>
      </c>
      <c r="U33" s="4">
        <v>465</v>
      </c>
      <c r="V33" s="4"/>
      <c r="W33" s="4"/>
      <c r="X33" s="4">
        <v>464</v>
      </c>
      <c r="Y33" s="4"/>
      <c r="Z33" s="4">
        <v>463</v>
      </c>
      <c r="AA33" s="4">
        <v>463</v>
      </c>
      <c r="AB33" s="4">
        <v>463</v>
      </c>
      <c r="AC33" s="4"/>
      <c r="AD33" s="4"/>
      <c r="AE33" s="4"/>
      <c r="AF33" s="4"/>
      <c r="AG33" s="4"/>
      <c r="AH33" s="9">
        <f>AVERAGE(C33:AG33)</f>
        <v>442.29411764705884</v>
      </c>
    </row>
    <row r="34" spans="1:34" ht="33.75" customHeight="1" x14ac:dyDescent="0.15">
      <c r="A34" s="7" t="s">
        <v>36</v>
      </c>
      <c r="B34" s="8" t="str">
        <f>B33</f>
        <v>2月価格税込み</v>
      </c>
      <c r="C34" s="4">
        <v>439</v>
      </c>
      <c r="D34" s="4">
        <v>439</v>
      </c>
      <c r="E34" s="4">
        <v>438</v>
      </c>
      <c r="F34" s="4">
        <v>435</v>
      </c>
      <c r="G34" s="4"/>
      <c r="H34" s="4"/>
      <c r="I34" s="4">
        <v>433</v>
      </c>
      <c r="J34" s="4">
        <v>433</v>
      </c>
      <c r="K34" s="4">
        <v>436</v>
      </c>
      <c r="L34" s="4">
        <v>439</v>
      </c>
      <c r="M34" s="4"/>
      <c r="N34" s="4"/>
      <c r="O34" s="4"/>
      <c r="P34" s="4">
        <v>447</v>
      </c>
      <c r="Q34" s="4">
        <v>453</v>
      </c>
      <c r="R34" s="4">
        <v>458</v>
      </c>
      <c r="S34" s="4">
        <v>462</v>
      </c>
      <c r="T34" s="4">
        <v>464</v>
      </c>
      <c r="U34" s="4"/>
      <c r="V34" s="4"/>
      <c r="W34" s="4">
        <v>465</v>
      </c>
      <c r="X34" s="4">
        <v>468</v>
      </c>
      <c r="Y34" s="4"/>
      <c r="Z34" s="4">
        <v>468</v>
      </c>
      <c r="AA34" s="4">
        <v>470</v>
      </c>
      <c r="AB34" s="4"/>
      <c r="AC34" s="4"/>
      <c r="AD34" s="4">
        <v>470</v>
      </c>
      <c r="AE34" s="4"/>
      <c r="AF34" s="4"/>
      <c r="AG34" s="4"/>
      <c r="AH34" s="9">
        <f>AVERAGE(C34:AG34)</f>
        <v>450.94444444444446</v>
      </c>
    </row>
    <row r="35" spans="1:34" ht="33" customHeight="1" x14ac:dyDescent="0.15">
      <c r="A35" s="13" t="s">
        <v>37</v>
      </c>
      <c r="B35" s="13"/>
      <c r="C35" s="4">
        <v>452.81700000000001</v>
      </c>
      <c r="D35" s="4">
        <v>452.49149999999997</v>
      </c>
      <c r="E35" s="4">
        <v>450.8175</v>
      </c>
      <c r="F35" s="4">
        <v>447.60900000000004</v>
      </c>
      <c r="G35" s="4"/>
      <c r="H35" s="4"/>
      <c r="I35" s="4">
        <v>446.44650000000001</v>
      </c>
      <c r="J35" s="4">
        <v>446.40000000000003</v>
      </c>
      <c r="K35" s="9">
        <v>448.49250000000001</v>
      </c>
      <c r="L35" s="10">
        <v>453.18900000000002</v>
      </c>
      <c r="M35" s="10"/>
      <c r="N35" s="10"/>
      <c r="O35" s="9"/>
      <c r="P35" s="9">
        <v>459.79200000000003</v>
      </c>
      <c r="Q35" s="9">
        <v>465.83699999999999</v>
      </c>
      <c r="R35" s="9">
        <v>471.13800000000003</v>
      </c>
      <c r="S35" s="9">
        <v>475.41600000000005</v>
      </c>
      <c r="T35" s="9">
        <v>476.904</v>
      </c>
      <c r="U35" s="9"/>
      <c r="V35" s="9"/>
      <c r="W35" s="9">
        <v>478.43849999999998</v>
      </c>
      <c r="X35" s="9">
        <v>480.15899999999999</v>
      </c>
      <c r="Y35" s="9"/>
      <c r="Z35" s="9">
        <v>481.22850000000005</v>
      </c>
      <c r="AA35" s="9">
        <v>482.7165</v>
      </c>
      <c r="AB35" s="9"/>
      <c r="AC35" s="9"/>
      <c r="AD35" s="9">
        <v>483.6465</v>
      </c>
      <c r="AE35" s="9"/>
      <c r="AF35" s="9"/>
      <c r="AG35" s="9"/>
      <c r="AH35" s="9">
        <f>AVERAGE(C35:AG35)</f>
        <v>464.08550000000002</v>
      </c>
    </row>
  </sheetData>
  <mergeCells count="3">
    <mergeCell ref="S2:U2"/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2022-04-11T02:13:43Z</dcterms:created>
  <dcterms:modified xsi:type="dcterms:W3CDTF">2022-04-11T02:24:14Z</dcterms:modified>
</cp:coreProperties>
</file>