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3年度\"/>
    </mc:Choice>
  </mc:AlternateContent>
  <xr:revisionPtr revIDLastSave="0" documentId="8_{0712532D-1E8D-463C-B441-0AF2A691B3D9}" xr6:coauthVersionLast="46" xr6:coauthVersionMax="46" xr10:uidLastSave="{00000000-0000-0000-0000-000000000000}"/>
  <bookViews>
    <workbookView xWindow="-120" yWindow="-120" windowWidth="29040" windowHeight="15990" xr2:uid="{59C7B363-B48D-43E7-A463-902451C1455B}"/>
  </bookViews>
  <sheets>
    <sheet name="4月" sheetId="1" r:id="rId1"/>
  </sheets>
  <externalReferences>
    <externalReference r:id="rId2"/>
  </externalReferences>
  <definedNames>
    <definedName name="_xlnm.Print_Area" localSheetId="0">'4月'!$A$1:$AH$35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<sst xmlns="http://schemas.openxmlformats.org/spreadsheetml/2006/main" count="36" uniqueCount="36">
  <si>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令和３年４月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レイワ</t>
    </rPh>
    <rPh sb="19" eb="20">
      <t>ネン</t>
    </rPh>
    <rPh sb="21" eb="22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</si>
  <si>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</si>
  <si>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</si>
  <si>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</si>
  <si>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</si>
  <si>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</si>
  <si>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</si>
  <si>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</si>
  <si>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</si>
  <si>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</si>
  <si>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</si>
  <si>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</si>
  <si>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</si>
  <si>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</si>
  <si>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</si>
  <si>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</si>
  <si>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</si>
  <si>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</si>
  <si>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</si>
  <si>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</si>
  <si>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</si>
  <si>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</si>
  <si>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</si>
  <si>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</si>
  <si>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</si>
  <si>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</si>
  <si>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</si>
  <si>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</si>
  <si>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</si>
  <si>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</si>
  <si>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</si>
  <si>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</si>
  <si>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</si>
  <si>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令和2年4月価格税込み</t>
    <rPh sb="0" eb="2">
      <t>レイワ</t>
    </rPh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</si>
  <si>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令和3年4月価格税込み</t>
    <rPh sb="0" eb="2">
      <t>レイワ</t>
    </rPh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</si>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</sst>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'4月'!$A$33</c:f>
              <c:strCache>
                <c:ptCount val="1"/>
                <c:pt idx="0">
                  <c:v>令和2年4月価格税込み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'4月'!$B$32:$AF$32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'4月'!$B$33:$AF$33</c:f>
              <c:numCache>
                <c:formatCode>General</c:formatCode>
                <c:ptCount val="31"/>
                <c:pt idx="0">
                  <c:v>444</c:v>
                </c:pt>
                <c:pt idx="1">
                  <c:v>460</c:v>
                </c:pt>
                <c:pt idx="2">
                  <c:v>472</c:v>
                </c:pt>
                <c:pt idx="5">
                  <c:v>480</c:v>
                </c:pt>
                <c:pt idx="6">
                  <c:v>485</c:v>
                </c:pt>
                <c:pt idx="7">
                  <c:v>491</c:v>
                </c:pt>
                <c:pt idx="8">
                  <c:v>493</c:v>
                </c:pt>
                <c:pt idx="9">
                  <c:v>494</c:v>
                </c:pt>
                <c:pt idx="12">
                  <c:v>497</c:v>
                </c:pt>
                <c:pt idx="13">
                  <c:v>497</c:v>
                </c:pt>
                <c:pt idx="14">
                  <c:v>499</c:v>
                </c:pt>
                <c:pt idx="15">
                  <c:v>501</c:v>
                </c:pt>
                <c:pt idx="16">
                  <c:v>502</c:v>
                </c:pt>
                <c:pt idx="19">
                  <c:v>505</c:v>
                </c:pt>
                <c:pt idx="20">
                  <c:v>506</c:v>
                </c:pt>
                <c:pt idx="21">
                  <c:v>506</c:v>
                </c:pt>
                <c:pt idx="22">
                  <c:v>514</c:v>
                </c:pt>
                <c:pt idx="23">
                  <c:v>525</c:v>
                </c:pt>
                <c:pt idx="26">
                  <c:v>536</c:v>
                </c:pt>
                <c:pt idx="27">
                  <c:v>553</c:v>
                </c:pt>
                <c:pt idx="29">
                  <c:v>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E-483C-BFE6-DC32B5B9F10D}"/>
            </c:ext>
          </c:extLst>
        </c:ser>
        <c:ser>
          <c:idx val="1"/>
          <c:order val="1"/>
          <c:tx>
            <c:strRef>
              <c:f>'4月'!$A$34</c:f>
              <c:strCache>
                <c:ptCount val="1"/>
                <c:pt idx="0">
                  <c:v>令和3年4月価格税込み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'4月'!$B$32:$AF$32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'4月'!$B$34:$AF$34</c:f>
              <c:numCache>
                <c:formatCode>General</c:formatCode>
                <c:ptCount val="31"/>
                <c:pt idx="0">
                  <c:v>417</c:v>
                </c:pt>
                <c:pt idx="1">
                  <c:v>420</c:v>
                </c:pt>
                <c:pt idx="4">
                  <c:v>424</c:v>
                </c:pt>
                <c:pt idx="5">
                  <c:v>428</c:v>
                </c:pt>
                <c:pt idx="6">
                  <c:v>435</c:v>
                </c:pt>
                <c:pt idx="7">
                  <c:v>438</c:v>
                </c:pt>
                <c:pt idx="8">
                  <c:v>440</c:v>
                </c:pt>
                <c:pt idx="11">
                  <c:v>441</c:v>
                </c:pt>
                <c:pt idx="12">
                  <c:v>442</c:v>
                </c:pt>
                <c:pt idx="13">
                  <c:v>440</c:v>
                </c:pt>
                <c:pt idx="14">
                  <c:v>440</c:v>
                </c:pt>
                <c:pt idx="15">
                  <c:v>439</c:v>
                </c:pt>
                <c:pt idx="18">
                  <c:v>436</c:v>
                </c:pt>
                <c:pt idx="19">
                  <c:v>435</c:v>
                </c:pt>
                <c:pt idx="20">
                  <c:v>433</c:v>
                </c:pt>
                <c:pt idx="21">
                  <c:v>432</c:v>
                </c:pt>
                <c:pt idx="22">
                  <c:v>431</c:v>
                </c:pt>
                <c:pt idx="25">
                  <c:v>432</c:v>
                </c:pt>
                <c:pt idx="26">
                  <c:v>435</c:v>
                </c:pt>
                <c:pt idx="27">
                  <c:v>435</c:v>
                </c:pt>
                <c:pt idx="29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E-483C-BFE6-DC32B5B9F10D}"/>
            </c:ext>
          </c:extLst>
        </c:ser>
        <c:ser>
          <c:idx val="3"/>
          <c:order val="2"/>
          <c:tx>
            <c:strRef>
              <c:f>'4月'!$A$35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'4月'!$B$32:$AF$32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'4月'!$B$35:$AF$35</c:f>
              <c:numCache>
                <c:formatCode>General</c:formatCode>
                <c:ptCount val="31"/>
                <c:pt idx="0">
                  <c:v>425.42850000000004</c:v>
                </c:pt>
                <c:pt idx="1">
                  <c:v>430.40400000000005</c:v>
                </c:pt>
                <c:pt idx="4">
                  <c:v>435.42599999999999</c:v>
                </c:pt>
                <c:pt idx="5">
                  <c:v>441.98250000000002</c:v>
                </c:pt>
                <c:pt idx="6">
                  <c:v>447.93450000000007</c:v>
                </c:pt>
                <c:pt idx="7">
                  <c:v>450.678</c:v>
                </c:pt>
                <c:pt idx="8" formatCode="0">
                  <c:v>453.5145</c:v>
                </c:pt>
                <c:pt idx="11" formatCode="#,##0_);[Red]\(#,##0\)">
                  <c:v>455.04900000000004</c:v>
                </c:pt>
                <c:pt idx="12" formatCode="0">
                  <c:v>455.23500000000001</c:v>
                </c:pt>
                <c:pt idx="13" formatCode="0">
                  <c:v>453.70049999999998</c:v>
                </c:pt>
                <c:pt idx="14" formatCode="0">
                  <c:v>453.65400000000005</c:v>
                </c:pt>
                <c:pt idx="15" formatCode="0">
                  <c:v>452.11950000000002</c:v>
                </c:pt>
                <c:pt idx="18" formatCode="0">
                  <c:v>448.63200000000001</c:v>
                </c:pt>
                <c:pt idx="19" formatCode="0">
                  <c:v>447.2835</c:v>
                </c:pt>
                <c:pt idx="20" formatCode="0">
                  <c:v>446.95799999999997</c:v>
                </c:pt>
                <c:pt idx="21" formatCode="0">
                  <c:v>445.37700000000001</c:v>
                </c:pt>
                <c:pt idx="22" formatCode="0">
                  <c:v>444.63300000000004</c:v>
                </c:pt>
                <c:pt idx="25" formatCode="0">
                  <c:v>445.79550000000006</c:v>
                </c:pt>
                <c:pt idx="26" formatCode="0">
                  <c:v>447.46949999999998</c:v>
                </c:pt>
                <c:pt idx="27" formatCode="0">
                  <c:v>447.93450000000001</c:v>
                </c:pt>
                <c:pt idx="29" formatCode="0">
                  <c:v>448.911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AE-483C-BFE6-DC32B5B9F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95720"/>
        <c:axId val="1"/>
      </c:lineChart>
      <c:catAx>
        <c:axId val="840995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0995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9472239319"/>
          <c:y val="4.4692579686707867E-2"/>
          <c:w val="9.0152637683257431E-2"/>
          <c:h val="0.87849180832835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C0A5454-E48E-4B4A-AEBA-D2DBB293A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3&#24180;&#24230;/R3&#24180;4&#26376;&#65374;R4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4年3月"/>
      <sheetName val="3月"/>
      <sheetName val=" R4年2月"/>
      <sheetName val="2月"/>
      <sheetName val=" R4年1月"/>
      <sheetName val="1月"/>
      <sheetName val=" R3年12月"/>
      <sheetName val="12月"/>
      <sheetName val=" R3年11月"/>
      <sheetName val="11月"/>
      <sheetName val=" R3年10月"/>
      <sheetName val="10月"/>
      <sheetName val="R3年9月"/>
      <sheetName val="9月"/>
      <sheetName val=" R3年8月"/>
      <sheetName val="8月"/>
      <sheetName val=" R3年7月"/>
      <sheetName val="7月"/>
      <sheetName val=" R3年6月"/>
      <sheetName val="6月"/>
      <sheetName val=" R3年5月"/>
      <sheetName val="5月"/>
      <sheetName val="R3年4月"/>
      <sheetName val="4月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令和2年4月価格税込み</v>
          </cell>
          <cell r="B33">
            <v>444</v>
          </cell>
          <cell r="C33">
            <v>460</v>
          </cell>
          <cell r="D33">
            <v>472</v>
          </cell>
          <cell r="G33">
            <v>480</v>
          </cell>
          <cell r="H33">
            <v>485</v>
          </cell>
          <cell r="I33">
            <v>491</v>
          </cell>
          <cell r="J33">
            <v>493</v>
          </cell>
          <cell r="K33">
            <v>494</v>
          </cell>
          <cell r="N33">
            <v>497</v>
          </cell>
          <cell r="O33">
            <v>497</v>
          </cell>
          <cell r="P33">
            <v>499</v>
          </cell>
          <cell r="Q33">
            <v>501</v>
          </cell>
          <cell r="R33">
            <v>502</v>
          </cell>
          <cell r="U33">
            <v>505</v>
          </cell>
          <cell r="V33">
            <v>506</v>
          </cell>
          <cell r="W33">
            <v>506</v>
          </cell>
          <cell r="X33">
            <v>514</v>
          </cell>
          <cell r="Y33">
            <v>525</v>
          </cell>
          <cell r="AB33">
            <v>536</v>
          </cell>
          <cell r="AC33">
            <v>553</v>
          </cell>
          <cell r="AE33">
            <v>578</v>
          </cell>
        </row>
        <row r="34">
          <cell r="A34" t="str">
            <v>令和3年4月価格税込み</v>
          </cell>
          <cell r="B34">
            <v>417</v>
          </cell>
          <cell r="C34">
            <v>420</v>
          </cell>
          <cell r="F34">
            <v>424</v>
          </cell>
          <cell r="G34">
            <v>428</v>
          </cell>
          <cell r="H34">
            <v>435</v>
          </cell>
          <cell r="I34">
            <v>438</v>
          </cell>
          <cell r="J34">
            <v>440</v>
          </cell>
          <cell r="M34">
            <v>441</v>
          </cell>
          <cell r="N34">
            <v>442</v>
          </cell>
          <cell r="O34">
            <v>440</v>
          </cell>
          <cell r="P34">
            <v>440</v>
          </cell>
          <cell r="Q34">
            <v>439</v>
          </cell>
          <cell r="T34">
            <v>436</v>
          </cell>
          <cell r="U34">
            <v>435</v>
          </cell>
          <cell r="V34">
            <v>433</v>
          </cell>
          <cell r="W34">
            <v>432</v>
          </cell>
          <cell r="X34">
            <v>431</v>
          </cell>
          <cell r="AA34">
            <v>432</v>
          </cell>
          <cell r="AB34">
            <v>435</v>
          </cell>
          <cell r="AC34">
            <v>435</v>
          </cell>
          <cell r="AE34">
            <v>438</v>
          </cell>
        </row>
        <row r="35">
          <cell r="A35" t="str">
            <v>関東4市場湯はぎ換算価格税込み</v>
          </cell>
          <cell r="B35">
            <v>425.42850000000004</v>
          </cell>
          <cell r="C35">
            <v>430.40400000000005</v>
          </cell>
          <cell r="F35">
            <v>435.42599999999999</v>
          </cell>
          <cell r="G35">
            <v>441.98250000000002</v>
          </cell>
          <cell r="H35">
            <v>447.93450000000007</v>
          </cell>
          <cell r="I35">
            <v>450.678</v>
          </cell>
          <cell r="J35">
            <v>453.5145</v>
          </cell>
          <cell r="M35">
            <v>455.04900000000004</v>
          </cell>
          <cell r="N35">
            <v>455.23500000000001</v>
          </cell>
          <cell r="O35">
            <v>453.70049999999998</v>
          </cell>
          <cell r="P35">
            <v>453.65400000000005</v>
          </cell>
          <cell r="Q35">
            <v>452.11950000000002</v>
          </cell>
          <cell r="T35">
            <v>448.63200000000001</v>
          </cell>
          <cell r="U35">
            <v>447.2835</v>
          </cell>
          <cell r="V35">
            <v>446.95799999999997</v>
          </cell>
          <cell r="W35">
            <v>445.37700000000001</v>
          </cell>
          <cell r="X35">
            <v>444.63300000000004</v>
          </cell>
          <cell r="AA35">
            <v>445.79550000000006</v>
          </cell>
          <cell r="AB35">
            <v>447.46949999999998</v>
          </cell>
          <cell r="AC35">
            <v>447.93450000000001</v>
          </cell>
          <cell r="AE35">
            <v>448.911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0412-3C2A-48AC-B967-34BCF80D5E75}">
  <dimension ref="A2:AG35"/>
  <sheetViews>
    <sheetView tabSelected="1" view="pageBreakPreview" topLeftCell="A10" zoomScaleNormal="100" zoomScaleSheetLayoutView="100" workbookViewId="0">
      <selection activeCell="A2" sqref="A2"/>
    </sheetView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444</v>
      </c>
      <c r="C33" s="5">
        <v>460</v>
      </c>
      <c r="D33" s="5">
        <v>472</v>
      </c>
      <c r="E33" s="5"/>
      <c r="F33" s="5"/>
      <c r="G33" s="5">
        <v>480</v>
      </c>
      <c r="H33" s="5">
        <v>485</v>
      </c>
      <c r="I33" s="5">
        <v>491</v>
      </c>
      <c r="J33" s="5">
        <v>493</v>
      </c>
      <c r="K33" s="5">
        <v>494</v>
      </c>
      <c r="L33" s="5"/>
      <c r="M33" s="5"/>
      <c r="N33" s="5">
        <v>497</v>
      </c>
      <c r="O33" s="5">
        <v>497</v>
      </c>
      <c r="P33" s="5">
        <v>499</v>
      </c>
      <c r="Q33" s="5">
        <v>501</v>
      </c>
      <c r="R33" s="5">
        <v>502</v>
      </c>
      <c r="S33" s="5"/>
      <c r="T33" s="5"/>
      <c r="U33" s="5">
        <v>505</v>
      </c>
      <c r="V33" s="5">
        <v>506</v>
      </c>
      <c r="W33" s="5">
        <v>506</v>
      </c>
      <c r="X33" s="5">
        <v>514</v>
      </c>
      <c r="Y33" s="5">
        <v>525</v>
      </c>
      <c r="Z33" s="5"/>
      <c r="AA33" s="5"/>
      <c r="AB33" s="5">
        <v>536</v>
      </c>
      <c r="AC33" s="5">
        <v>553</v>
      </c>
      <c r="AD33" s="5"/>
      <c r="AE33" s="5">
        <v>578</v>
      </c>
      <c r="AF33" s="5"/>
      <c r="AG33" s="9">
        <f>AVERAGE(B33:AF33)</f>
        <v>501.8095238095238</v>
      </c>
    </row>
    <row r="34" spans="1:33" ht="33.75" customHeight="1" x14ac:dyDescent="0.15">
      <c r="A34" s="8" t="s">
        <v>34</v>
      </c>
      <c r="B34" s="5">
        <v>417</v>
      </c>
      <c r="C34" s="5">
        <v>420</v>
      </c>
      <c r="D34" s="5"/>
      <c r="E34" s="5"/>
      <c r="F34" s="5">
        <v>424</v>
      </c>
      <c r="G34" s="5">
        <v>428</v>
      </c>
      <c r="H34" s="5">
        <v>435</v>
      </c>
      <c r="I34" s="5">
        <v>438</v>
      </c>
      <c r="J34" s="5">
        <v>440</v>
      </c>
      <c r="K34" s="5"/>
      <c r="L34" s="5"/>
      <c r="M34" s="5">
        <v>441</v>
      </c>
      <c r="N34" s="5">
        <v>442</v>
      </c>
      <c r="O34" s="5">
        <v>440</v>
      </c>
      <c r="P34" s="5">
        <v>440</v>
      </c>
      <c r="Q34" s="5">
        <v>439</v>
      </c>
      <c r="R34" s="5"/>
      <c r="S34" s="5"/>
      <c r="T34" s="5">
        <v>436</v>
      </c>
      <c r="U34" s="5">
        <v>435</v>
      </c>
      <c r="V34" s="5">
        <v>433</v>
      </c>
      <c r="W34" s="5">
        <v>432</v>
      </c>
      <c r="X34" s="5">
        <v>431</v>
      </c>
      <c r="Y34" s="5"/>
      <c r="Z34" s="5"/>
      <c r="AA34" s="5">
        <v>432</v>
      </c>
      <c r="AB34" s="5">
        <v>435</v>
      </c>
      <c r="AC34" s="5">
        <v>435</v>
      </c>
      <c r="AD34" s="5"/>
      <c r="AE34" s="5">
        <v>438</v>
      </c>
      <c r="AF34" s="5"/>
      <c r="AG34" s="9">
        <f>AVERAGE(B34:AF34)</f>
        <v>433.85714285714283</v>
      </c>
    </row>
    <row r="35" spans="1:33" ht="33" customHeight="1" x14ac:dyDescent="0.15">
      <c r="A35" s="8" t="s">
        <v>35</v>
      </c>
      <c r="B35" s="5">
        <v>425.42850000000004</v>
      </c>
      <c r="C35" s="5">
        <v>430.40400000000005</v>
      </c>
      <c r="D35" s="5"/>
      <c r="E35" s="5"/>
      <c r="F35" s="5">
        <v>435.42599999999999</v>
      </c>
      <c r="G35" s="5">
        <v>441.98250000000002</v>
      </c>
      <c r="H35" s="5">
        <v>447.93450000000007</v>
      </c>
      <c r="I35" s="5">
        <v>450.678</v>
      </c>
      <c r="J35" s="9">
        <v>453.5145</v>
      </c>
      <c r="K35" s="10"/>
      <c r="L35" s="10"/>
      <c r="M35" s="10">
        <v>455.04900000000004</v>
      </c>
      <c r="N35" s="9">
        <v>455.23500000000001</v>
      </c>
      <c r="O35" s="9">
        <v>453.70049999999998</v>
      </c>
      <c r="P35" s="9">
        <v>453.65400000000005</v>
      </c>
      <c r="Q35" s="9">
        <v>452.11950000000002</v>
      </c>
      <c r="R35" s="9"/>
      <c r="S35" s="9"/>
      <c r="T35" s="9">
        <v>448.63200000000001</v>
      </c>
      <c r="U35" s="9">
        <v>447.2835</v>
      </c>
      <c r="V35" s="9">
        <v>446.95799999999997</v>
      </c>
      <c r="W35" s="9">
        <v>445.37700000000001</v>
      </c>
      <c r="X35" s="9">
        <v>444.63300000000004</v>
      </c>
      <c r="Y35" s="9"/>
      <c r="Z35" s="9"/>
      <c r="AA35" s="9">
        <v>445.79550000000006</v>
      </c>
      <c r="AB35" s="9">
        <v>447.46949999999998</v>
      </c>
      <c r="AC35" s="9">
        <v>447.93450000000001</v>
      </c>
      <c r="AD35" s="9"/>
      <c r="AE35" s="9">
        <v>448.911</v>
      </c>
      <c r="AF35" s="9"/>
      <c r="AG35" s="9">
        <f>AVERAGE(B35:AF35)</f>
        <v>446.57714285714292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2021-05-10T00:11:45Z</dcterms:created>
  <dcterms:modified xsi:type="dcterms:W3CDTF">2021-05-10T00:13:31Z</dcterms:modified>
</cp:coreProperties>
</file>