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935" windowHeight="7950" activeTab="0"/>
  </bookViews>
  <sheets>
    <sheet name="H27年度" sheetId="1" r:id="rId1"/>
    <sheet name="Sheet1" sheetId="2" r:id="rId2"/>
  </sheets>
  <definedNames>
    <definedName name="_xlnm.Print_Area" localSheetId="0">'H27年度'!$A$1:$P$35</definedName>
  </definedNames>
  <calcPr fullCalcOnLoad="1"/>
</workbook>
</file>

<file path=xl/sharedStrings.xml><?xml version="1.0" encoding="utf-8"?>
<sst xmlns="http://schemas.openxmlformats.org/spreadsheetml/2006/main" count="20" uniqueCount="20">
  <si>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</si>
  <si>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</si>
  <si>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</si>
  <si>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</si>
  <si>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</si>
  <si>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</si>
  <si>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</si>
  <si>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</si>
  <si>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</si>
  <si>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</si>
  <si>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</si>
  <si>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</si>
  <si>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単位：円</t>
  </si>
  <si>
    <t>関東４市場月別平均価格  　　　(湯剥ぎ換算）</t>
  </si>
  <si>
    <t>平成27年度豚枝肉格付け「上」月別平均価格</t>
  </si>
  <si>
    <t>平成26年度〃</t>
  </si>
  <si>
    <t>平成27年度豚枝肉価格推移</t>
  </si>
  <si>
    <t>年平均</t>
  </si>
  <si>
    <t>上半期</t>
  </si>
  <si>
    <t>下半期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</si>
</sst>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  <numFmt numFmtId="214" formatCode="#,##0_);[Red]\(#,##0\)"/>
    <numFmt numFmtId="215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8" fontId="0" fillId="0" borderId="0" xfId="0" applyNumberForma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185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85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675"/>
          <c:w val="0.88775"/>
          <c:h val="0.9655"/>
        </c:manualLayout>
      </c:layout>
      <c:lineChart>
        <c:grouping val="standard"/>
        <c:varyColors val="0"/>
        <c:ser>
          <c:idx val="0"/>
          <c:order val="0"/>
          <c:tx>
            <c:v>H27年度!#REF!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'H27年度'!$B$32:$M$32</c:f>
              <c:strCache/>
            </c:strRef>
          </c:cat>
          <c:val>
            <c:numRef>
              <c:f>'H27年度'!#REF!</c:f>
            </c:numRef>
          </c:val>
          <c:smooth val="0"/>
        </c:ser>
        <c:ser>
          <c:idx val="1"/>
          <c:order val="1"/>
          <c:tx>
            <c:strRef>
              <c:f>'H27年度'!$A$33</c:f>
              <c:strCache>
                <c:ptCount val="1"/>
                <c:pt idx="0">
                  <c:v>平成27年度豚枝肉格付け「上」月別平均価格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'H27年度'!$B$32:$M$32</c:f>
              <c:strCache/>
            </c:strRef>
          </c:cat>
          <c:val>
            <c:numRef>
              <c:f>'H27年度'!$B$33:$M$33</c:f>
              <c:numCache/>
            </c:numRef>
          </c:val>
          <c:smooth val="0"/>
        </c:ser>
        <c:ser>
          <c:idx val="2"/>
          <c:order val="2"/>
          <c:tx>
            <c:strRef>
              <c:f>'H27年度'!$A$34</c:f>
              <c:strCache>
                <c:ptCount val="1"/>
                <c:pt idx="0">
                  <c:v>平成26年度〃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'H27年度'!$B$32:$M$32</c:f>
              <c:strCache/>
            </c:strRef>
          </c:cat>
          <c:val>
            <c:numRef>
              <c:f>'H27年度'!$B$34:$M$34</c:f>
              <c:numCache/>
            </c:numRef>
          </c:val>
          <c:smooth val="0"/>
        </c:ser>
        <c:ser>
          <c:idx val="3"/>
          <c:order val="3"/>
          <c:tx>
            <c:strRef>
              <c:f>'H27年度'!$A$35</c:f>
              <c:strCache>
                <c:ptCount val="1"/>
                <c:pt idx="0">
                  <c:v>関東４市場月別平均価格  　　　(湯剥ぎ換算）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'H27年度'!$B$32:$M$32</c:f>
              <c:strCache/>
            </c:strRef>
          </c:cat>
          <c:val>
            <c:numRef>
              <c:f>'H27年度'!$B$35:$M$35</c:f>
              <c:numCache/>
            </c:numRef>
          </c:val>
          <c:smooth val="0"/>
        </c:ser>
        <c:marker val="1"/>
        <c:axId val="66371662"/>
        <c:axId val="60474047"/>
      </c:lineChart>
      <c:catAx>
        <c:axId val="66371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74047"/>
        <c:crossesAt val="350"/>
        <c:auto val="1"/>
        <c:lblOffset val="100"/>
        <c:tickLblSkip val="1"/>
        <c:noMultiLvlLbl val="0"/>
      </c:catAx>
      <c:valAx>
        <c:axId val="60474047"/>
        <c:scaling>
          <c:orientation val="minMax"/>
          <c:max val="650"/>
          <c:min val="3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71662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725"/>
          <c:w val="0.0802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1409700</xdr:colOff>
      <xdr:row>4</xdr:row>
      <xdr:rowOff>47625</xdr:rowOff>
    </xdr:from>
    <xdr:to>
      <xdr:col>14</xdr:col>
      <xdr:colOff>542925</xdr:colOff>
      <xdr:row>30</xdr:row>
      <xdr:rowOff>142875</xdr:rowOff>
    </xdr:to>
    <xdr:graphicFrame>
      <xdr:nvGraphicFramePr>
        <xdr:cNvPr id="1" name="グラフ 1"/>
        <xdr:cNvGraphicFramePr/>
      </xdr:nvGraphicFramePr>
      <xdr:xfrm>
        <a:off x="1409700" y="1057275"/>
        <a:ext cx="1289685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tabSelected="1" view="pageBreakPreview" zoomScaleSheetLayoutView="100" zoomScalePageLayoutView="0" workbookViewId="0" topLeftCell="A25">
      <selection activeCell="F38" sqref="F38"/>
    </sheetView>
  </sheetViews>
  <sheetFormatPr defaultColWidth="9.00390625" defaultRowHeight="13.5"/>
  <cols>
    <col min="1" max="1" width="27.625" style="0" customWidth="1"/>
    <col min="2" max="13" width="11.625" style="0" customWidth="1"/>
    <col min="14" max="14" width="13.50390625" style="0" customWidth="1"/>
    <col min="15" max="15" width="9.25390625" style="0" customWidth="1"/>
    <col min="16" max="16" width="9.375" style="0" customWidth="1"/>
    <col min="17" max="36" width="6.75390625" style="0" customWidth="1"/>
  </cols>
  <sheetData>
    <row r="1" ht="27" customHeight="1"/>
    <row r="2" spans="3:13" ht="18.75">
      <c r="C2" s="18" t="s">
        <v>16</v>
      </c>
      <c r="D2" s="18"/>
      <c r="E2" s="18"/>
      <c r="F2" s="18"/>
      <c r="G2" s="18"/>
      <c r="H2" s="18"/>
      <c r="I2" s="18"/>
      <c r="J2" s="18"/>
      <c r="K2" s="18"/>
      <c r="L2" s="18"/>
      <c r="M2" s="3"/>
    </row>
    <row r="3" spans="3:12" ht="13.5">
      <c r="C3" s="18"/>
      <c r="D3" s="18"/>
      <c r="E3" s="18"/>
      <c r="F3" s="18"/>
      <c r="G3" s="18"/>
      <c r="H3" s="18"/>
      <c r="I3" s="18"/>
      <c r="J3" s="18"/>
      <c r="K3" s="18"/>
      <c r="L3" s="18"/>
    </row>
    <row r="4" ht="20.25" customHeight="1">
      <c r="N4" s="7" t="s">
        <v>12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34.5" customHeight="1"/>
    <row r="32" spans="1:16" s="4" customFormat="1" ht="25.5" customHeight="1">
      <c r="A32" s="1"/>
      <c r="B32" s="5" t="s">
        <v>0</v>
      </c>
      <c r="C32" s="5" t="s">
        <v>1</v>
      </c>
      <c r="D32" s="5" t="s">
        <v>2</v>
      </c>
      <c r="E32" s="5" t="s">
        <v>3</v>
      </c>
      <c r="F32" s="5" t="s">
        <v>4</v>
      </c>
      <c r="G32" s="5" t="s">
        <v>5</v>
      </c>
      <c r="H32" s="5" t="s">
        <v>6</v>
      </c>
      <c r="I32" s="5" t="s">
        <v>7</v>
      </c>
      <c r="J32" s="5" t="s">
        <v>8</v>
      </c>
      <c r="K32" s="5" t="s">
        <v>9</v>
      </c>
      <c r="L32" s="5" t="s">
        <v>10</v>
      </c>
      <c r="M32" s="5" t="s">
        <v>11</v>
      </c>
      <c r="N32" s="6" t="s">
        <v>17</v>
      </c>
      <c r="O32" s="16" t="s">
        <v>18</v>
      </c>
      <c r="P32" s="16" t="s">
        <v>19</v>
      </c>
    </row>
    <row r="33" spans="1:16" s="4" customFormat="1" ht="34.5" customHeight="1">
      <c r="A33" s="9" t="s">
        <v>14</v>
      </c>
      <c r="B33" s="11">
        <v>501</v>
      </c>
      <c r="C33" s="11">
        <v>476</v>
      </c>
      <c r="D33" s="12">
        <v>496</v>
      </c>
      <c r="E33" s="12">
        <v>545</v>
      </c>
      <c r="F33" s="12">
        <v>544</v>
      </c>
      <c r="G33" s="12">
        <v>475</v>
      </c>
      <c r="H33" s="12">
        <v>412</v>
      </c>
      <c r="I33" s="13">
        <v>422</v>
      </c>
      <c r="J33" s="13">
        <v>476</v>
      </c>
      <c r="K33" s="13">
        <v>424</v>
      </c>
      <c r="L33" s="13">
        <v>464</v>
      </c>
      <c r="M33" s="13">
        <v>428</v>
      </c>
      <c r="N33" s="14">
        <f>AVERAGE(B33:M33)</f>
        <v>471.9166666666667</v>
      </c>
      <c r="O33" s="17">
        <f>AVERAGE(B33:G33)</f>
        <v>506.1666666666667</v>
      </c>
      <c r="P33" s="17">
        <f>AVERAGE(H33:M33)</f>
        <v>437.6666666666667</v>
      </c>
    </row>
    <row r="34" spans="1:16" s="4" customFormat="1" ht="27" customHeight="1">
      <c r="A34" s="2" t="s">
        <v>15</v>
      </c>
      <c r="B34" s="11">
        <v>483</v>
      </c>
      <c r="C34" s="11">
        <v>518</v>
      </c>
      <c r="D34" s="12">
        <v>564</v>
      </c>
      <c r="E34" s="12">
        <v>515</v>
      </c>
      <c r="F34" s="12">
        <v>486</v>
      </c>
      <c r="G34" s="12">
        <v>487</v>
      </c>
      <c r="H34" s="12">
        <v>460</v>
      </c>
      <c r="I34" s="13">
        <v>502</v>
      </c>
      <c r="J34" s="13">
        <v>537</v>
      </c>
      <c r="K34" s="13">
        <v>486</v>
      </c>
      <c r="L34" s="13">
        <v>522</v>
      </c>
      <c r="M34" s="13">
        <v>499</v>
      </c>
      <c r="N34" s="14">
        <f>AVERAGE(B34:M34)</f>
        <v>504.9166666666667</v>
      </c>
      <c r="O34" s="17">
        <f>AVERAGE(B34:G34)</f>
        <v>508.8333333333333</v>
      </c>
      <c r="P34" s="17">
        <f>AVERAGE(H34:M34)</f>
        <v>501</v>
      </c>
    </row>
    <row r="35" spans="1:16" s="4" customFormat="1" ht="34.5" customHeight="1">
      <c r="A35" s="8" t="s">
        <v>13</v>
      </c>
      <c r="B35" s="12">
        <v>542</v>
      </c>
      <c r="C35" s="12">
        <v>504</v>
      </c>
      <c r="D35" s="12">
        <v>534</v>
      </c>
      <c r="E35" s="12">
        <v>588</v>
      </c>
      <c r="F35" s="12">
        <v>586</v>
      </c>
      <c r="G35" s="12">
        <v>504</v>
      </c>
      <c r="H35" s="12">
        <v>430</v>
      </c>
      <c r="I35" s="12">
        <v>441</v>
      </c>
      <c r="J35" s="12">
        <v>501</v>
      </c>
      <c r="K35" s="12">
        <v>434</v>
      </c>
      <c r="L35" s="12">
        <v>494</v>
      </c>
      <c r="M35" s="12">
        <v>449</v>
      </c>
      <c r="N35" s="15">
        <f>AVERAGE(B35:M35)</f>
        <v>500.5833333333333</v>
      </c>
      <c r="O35" s="17">
        <f>AVERAGE(B35:G35)</f>
        <v>543</v>
      </c>
      <c r="P35" s="17">
        <f>AVERAGE(H35:M35)</f>
        <v>458.1666666666667</v>
      </c>
    </row>
    <row r="36" spans="10:14" ht="26.25" customHeight="1">
      <c r="J36" s="10" t="e">
        <f>SUM(#REF!)</f>
        <v>#REF!</v>
      </c>
      <c r="N36" s="10" t="e">
        <f>SUM(#REF!)</f>
        <v>#REF!</v>
      </c>
    </row>
  </sheetData>
  <sheetProtection/>
  <mergeCells count="1">
    <mergeCell ref="C2:L3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2016-09-26T02:32:47Z</cp:lastPrinted>
  <dcterms:created xsi:type="dcterms:W3CDTF">2003-05-23T07:20:09Z</dcterms:created>
  <dcterms:modified xsi:type="dcterms:W3CDTF">2016-10-24T09:51:38Z</dcterms:modified>
  <cp:category/>
  <cp:version/>
  <cp:contentType/>
  <cp:contentStatus/>
</cp:coreProperties>
</file>